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300" yWindow="1960" windowWidth="26340" windowHeight="18300"/>
  </bookViews>
  <sheets>
    <sheet name="足利市" sheetId="1" r:id="rId1"/>
    <sheet name="下都賀郡" sheetId="2" r:id="rId2"/>
    <sheet name="小山市" sheetId="3" r:id="rId3"/>
    <sheet name="佐野市" sheetId="4" r:id="rId4"/>
    <sheet name="栃木市" sheetId="5" r:id="rId5"/>
  </sheets>
  <definedNames>
    <definedName name="_xlnm.Print_Area" localSheetId="1">下都賀郡!$A:$X</definedName>
    <definedName name="_xlnm.Print_Area" localSheetId="3">佐野市!$A:$X</definedName>
    <definedName name="_xlnm.Print_Area" localSheetId="2">小山市!$A:$X</definedName>
    <definedName name="_xlnm.Print_Area" localSheetId="0">足利市!$A:$X</definedName>
    <definedName name="_xlnm.Print_Area" localSheetId="4">栃木市!$A:$X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3" i="5" l="1"/>
  <c r="W43" i="5"/>
  <c r="T43" i="5"/>
  <c r="S43" i="5"/>
  <c r="P43" i="5"/>
  <c r="O43" i="5"/>
  <c r="L43" i="5"/>
  <c r="K43" i="5"/>
  <c r="H43" i="5"/>
  <c r="G43" i="5"/>
  <c r="D43" i="5"/>
  <c r="C43" i="5"/>
  <c r="X42" i="5"/>
  <c r="W42" i="5"/>
  <c r="T42" i="5"/>
  <c r="S42" i="5"/>
  <c r="P42" i="5"/>
  <c r="O42" i="5"/>
  <c r="L42" i="5"/>
  <c r="K42" i="5"/>
  <c r="H42" i="5"/>
  <c r="G42" i="5"/>
  <c r="D42" i="5"/>
  <c r="O44" i="5"/>
  <c r="C42" i="5"/>
  <c r="K44" i="5"/>
  <c r="X43" i="4"/>
  <c r="W43" i="4"/>
  <c r="T43" i="4"/>
  <c r="S43" i="4"/>
  <c r="P43" i="4"/>
  <c r="O43" i="4"/>
  <c r="L43" i="4"/>
  <c r="K43" i="4"/>
  <c r="H43" i="4"/>
  <c r="G43" i="4"/>
  <c r="D43" i="4"/>
  <c r="C43" i="4"/>
  <c r="X42" i="4"/>
  <c r="W42" i="4"/>
  <c r="T42" i="4"/>
  <c r="S42" i="4"/>
  <c r="P42" i="4"/>
  <c r="O42" i="4"/>
  <c r="L42" i="4"/>
  <c r="K42" i="4"/>
  <c r="H42" i="4"/>
  <c r="G42" i="4"/>
  <c r="D42" i="4"/>
  <c r="O44" i="4"/>
  <c r="C42" i="4"/>
  <c r="K44" i="4"/>
  <c r="X43" i="3"/>
  <c r="W43" i="3"/>
  <c r="T43" i="3"/>
  <c r="S43" i="3"/>
  <c r="P43" i="3"/>
  <c r="O43" i="3"/>
  <c r="L43" i="3"/>
  <c r="K43" i="3"/>
  <c r="H43" i="3"/>
  <c r="G43" i="3"/>
  <c r="D43" i="3"/>
  <c r="C43" i="3"/>
  <c r="X42" i="3"/>
  <c r="W42" i="3"/>
  <c r="T42" i="3"/>
  <c r="S42" i="3"/>
  <c r="P42" i="3"/>
  <c r="O42" i="3"/>
  <c r="L42" i="3"/>
  <c r="K42" i="3"/>
  <c r="H42" i="3"/>
  <c r="G42" i="3"/>
  <c r="D42" i="3"/>
  <c r="O44" i="3"/>
  <c r="C42" i="3"/>
  <c r="K44" i="3"/>
  <c r="X43" i="2"/>
  <c r="W43" i="2"/>
  <c r="T43" i="2"/>
  <c r="S43" i="2"/>
  <c r="P43" i="2"/>
  <c r="O43" i="2"/>
  <c r="L43" i="2"/>
  <c r="K43" i="2"/>
  <c r="H43" i="2"/>
  <c r="G43" i="2"/>
  <c r="D43" i="2"/>
  <c r="C43" i="2"/>
  <c r="X42" i="2"/>
  <c r="W42" i="2"/>
  <c r="T42" i="2"/>
  <c r="S42" i="2"/>
  <c r="P42" i="2"/>
  <c r="O42" i="2"/>
  <c r="L42" i="2"/>
  <c r="K42" i="2"/>
  <c r="H42" i="2"/>
  <c r="G42" i="2"/>
  <c r="D42" i="2"/>
  <c r="O44" i="2"/>
  <c r="C42" i="2"/>
  <c r="K44" i="2"/>
  <c r="D42" i="1"/>
  <c r="D43" i="1"/>
  <c r="H42" i="1"/>
  <c r="H43" i="1"/>
  <c r="L42" i="1"/>
  <c r="L43" i="1"/>
  <c r="P42" i="1"/>
  <c r="P43" i="1"/>
  <c r="T42" i="1"/>
  <c r="T43" i="1"/>
  <c r="X42" i="1"/>
  <c r="X43" i="1"/>
  <c r="O44" i="1"/>
  <c r="W43" i="1"/>
  <c r="S43" i="1"/>
  <c r="O43" i="1"/>
  <c r="K43" i="1"/>
  <c r="G43" i="1"/>
  <c r="C43" i="1"/>
  <c r="W42" i="1"/>
  <c r="S42" i="1"/>
  <c r="O42" i="1"/>
  <c r="K42" i="1"/>
  <c r="G42" i="1"/>
  <c r="C42" i="1"/>
  <c r="K44" i="1"/>
</calcChain>
</file>

<file path=xl/sharedStrings.xml><?xml version="1.0" encoding="utf-8"?>
<sst xmlns="http://schemas.openxmlformats.org/spreadsheetml/2006/main" count="667" uniqueCount="98">
  <si>
    <t>スポンサー</t>
    <phoneticPr fontId="3"/>
  </si>
  <si>
    <t>品　名</t>
    <rPh sb="0" eb="3">
      <t>ヒンメイ</t>
    </rPh>
    <phoneticPr fontId="3"/>
  </si>
  <si>
    <t>代理店</t>
    <rPh sb="0" eb="3">
      <t>ダイリテン</t>
    </rPh>
    <phoneticPr fontId="3"/>
  </si>
  <si>
    <t>担　当</t>
    <rPh sb="0" eb="3">
      <t>タントウ</t>
    </rPh>
    <phoneticPr fontId="3"/>
  </si>
  <si>
    <t>折　込　日</t>
    <rPh sb="0" eb="3">
      <t>オリコミ</t>
    </rPh>
    <rPh sb="4" eb="5">
      <t>ヒ</t>
    </rPh>
    <phoneticPr fontId="3"/>
  </si>
  <si>
    <t>　　　年　　　月　　　日　　曜日　　</t>
  </si>
  <si>
    <t>サイズ</t>
    <phoneticPr fontId="3"/>
  </si>
  <si>
    <t>総枚数</t>
    <rPh sb="0" eb="1">
      <t>ソウ</t>
    </rPh>
    <rPh sb="1" eb="3">
      <t>マイスウ</t>
    </rPh>
    <phoneticPr fontId="3"/>
  </si>
  <si>
    <t>備　考</t>
    <rPh sb="0" eb="3">
      <t>ビコウ</t>
    </rPh>
    <phoneticPr fontId="3"/>
  </si>
  <si>
    <t>0801</t>
  </si>
  <si>
    <t>足利市</t>
  </si>
  <si>
    <t xml:space="preserve">    </t>
  </si>
  <si>
    <t>朝日</t>
    <rPh sb="0" eb="2">
      <t>アサヒ</t>
    </rPh>
    <phoneticPr fontId="3"/>
  </si>
  <si>
    <t>部数</t>
    <rPh sb="0" eb="2">
      <t>ブスウ</t>
    </rPh>
    <phoneticPr fontId="3"/>
  </si>
  <si>
    <t>配布数</t>
    <rPh sb="0" eb="2">
      <t>ハイフ</t>
    </rPh>
    <rPh sb="2" eb="3">
      <t>スウ</t>
    </rPh>
    <phoneticPr fontId="3"/>
  </si>
  <si>
    <t>毎日</t>
    <rPh sb="0" eb="2">
      <t>マイニチ</t>
    </rPh>
    <phoneticPr fontId="3"/>
  </si>
  <si>
    <t>読売</t>
    <rPh sb="0" eb="2">
      <t>ヨミウリ</t>
    </rPh>
    <phoneticPr fontId="3"/>
  </si>
  <si>
    <t>産経</t>
    <rPh sb="0" eb="2">
      <t>サンケイ</t>
    </rPh>
    <phoneticPr fontId="3"/>
  </si>
  <si>
    <t>東京</t>
    <rPh sb="0" eb="2">
      <t>トウキョウ</t>
    </rPh>
    <phoneticPr fontId="3"/>
  </si>
  <si>
    <t>日経</t>
    <rPh sb="0" eb="2">
      <t>ニッケイ</t>
    </rPh>
    <phoneticPr fontId="3"/>
  </si>
  <si>
    <t>足利南部</t>
  </si>
  <si>
    <t>足利ＮＴ</t>
  </si>
  <si>
    <t>足利中部</t>
  </si>
  <si>
    <t>　　　　</t>
  </si>
  <si>
    <t xml:space="preserve">   </t>
  </si>
  <si>
    <t>ＮＴ下　</t>
  </si>
  <si>
    <t>下Ｓ　　</t>
  </si>
  <si>
    <t>Ｎ下　　</t>
  </si>
  <si>
    <t>足利小俣</t>
  </si>
  <si>
    <t>足利東部</t>
  </si>
  <si>
    <t>Ｓ・下　</t>
  </si>
  <si>
    <t>ＮＴ下Ｓ</t>
  </si>
  <si>
    <t>ＳＮ下　</t>
  </si>
  <si>
    <t>足利西部</t>
  </si>
  <si>
    <t>Ｎ　　　</t>
  </si>
  <si>
    <t>足利福居</t>
  </si>
  <si>
    <t>小計</t>
    <rPh sb="0" eb="2">
      <t>ショウケイ</t>
    </rPh>
    <phoneticPr fontId="3"/>
  </si>
  <si>
    <t>合　　　　　　　計</t>
    <rPh sb="0" eb="9">
      <t>ゴウケイ</t>
    </rPh>
    <phoneticPr fontId="3"/>
  </si>
  <si>
    <t>（</t>
    <phoneticPr fontId="3"/>
  </si>
  <si>
    <t>）</t>
    <phoneticPr fontId="3"/>
  </si>
  <si>
    <t>Ａ朝日Ｍ毎日Ｙ読売Ｓ産経Ｔ東京Ｎ日経　　</t>
    <phoneticPr fontId="3"/>
  </si>
  <si>
    <t>下・下野新聞扱店　　　　　　　　　　　　</t>
    <phoneticPr fontId="3"/>
  </si>
  <si>
    <t>　　　　　　　　　　　　　　　　　　　　</t>
    <phoneticPr fontId="3"/>
  </si>
  <si>
    <t>0802</t>
  </si>
  <si>
    <t>下都賀郡</t>
  </si>
  <si>
    <t>ＡＭ北川</t>
  </si>
  <si>
    <t>安塚Ｎ下</t>
  </si>
  <si>
    <t>藤岡Ｎ下</t>
  </si>
  <si>
    <t>岩舟ＡＴ</t>
  </si>
  <si>
    <t>辺　　　</t>
  </si>
  <si>
    <t>下　　　</t>
  </si>
  <si>
    <t>壬生ＭＳ</t>
  </si>
  <si>
    <t>岩舟　　</t>
  </si>
  <si>
    <t>壬生東部</t>
  </si>
  <si>
    <t>Ｔ下　　</t>
  </si>
  <si>
    <t>藤岡ＡＳ</t>
  </si>
  <si>
    <t>壬生駅前</t>
  </si>
  <si>
    <t>ＴＮ下　</t>
  </si>
  <si>
    <t>岩舟Ｎ　</t>
  </si>
  <si>
    <t>0803</t>
  </si>
  <si>
    <t>小山市</t>
  </si>
  <si>
    <t>小山東部</t>
  </si>
  <si>
    <t>小山Ｎ下</t>
  </si>
  <si>
    <t>小山中部</t>
  </si>
  <si>
    <t>Ｓ小山・</t>
  </si>
  <si>
    <t>小山南部</t>
  </si>
  <si>
    <t>小山駅前</t>
  </si>
  <si>
    <t>間々田Ｎ</t>
  </si>
  <si>
    <t>間々田Ｓ</t>
  </si>
  <si>
    <t>野木・下</t>
  </si>
  <si>
    <t>小山西部</t>
  </si>
  <si>
    <t>野木ＳＴ</t>
  </si>
  <si>
    <t>野木Ｎ　</t>
  </si>
  <si>
    <t>0804</t>
  </si>
  <si>
    <t>佐野市</t>
  </si>
  <si>
    <t>佐野西部</t>
  </si>
  <si>
    <t>佐野・下</t>
  </si>
  <si>
    <t>佐野ＴＮ</t>
  </si>
  <si>
    <t>佐野　　</t>
  </si>
  <si>
    <t>・下　　</t>
  </si>
  <si>
    <t>佐野東部</t>
  </si>
  <si>
    <t>富田ＳＡ</t>
  </si>
  <si>
    <t>ＴＮ　　</t>
  </si>
  <si>
    <t>Ｍ富田☆</t>
  </si>
  <si>
    <t>佐野南部</t>
  </si>
  <si>
    <t>田沼合売</t>
  </si>
  <si>
    <t>葛生合売</t>
  </si>
  <si>
    <t>0805</t>
  </si>
  <si>
    <t>栃木市</t>
  </si>
  <si>
    <t>栃木中部</t>
  </si>
  <si>
    <t>栃木中央</t>
  </si>
  <si>
    <t>栃木東部</t>
  </si>
  <si>
    <t>栃木竹村</t>
  </si>
  <si>
    <t>Ｓ下　　</t>
  </si>
  <si>
    <t>栃木南部</t>
  </si>
  <si>
    <t>栃木西部</t>
  </si>
  <si>
    <t>栃木北部</t>
  </si>
  <si>
    <t>ＳＴ下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</si>
</sst>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49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38" fontId="2" fillId="0" borderId="2" xfId="1" applyFont="1" applyBorder="1" applyAlignment="1"/>
    <xf numFmtId="38" fontId="2" fillId="0" borderId="2" xfId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38" fontId="2" fillId="0" borderId="4" xfId="1" applyFont="1" applyBorder="1" applyAlignment="1"/>
    <xf numFmtId="49" fontId="4" fillId="0" borderId="0" xfId="0" quotePrefix="1" applyNumberFormat="1" applyFont="1"/>
    <xf numFmtId="38" fontId="4" fillId="0" borderId="0" xfId="1" applyFont="1" applyBorder="1"/>
    <xf numFmtId="38" fontId="2" fillId="0" borderId="0" xfId="1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8" fontId="2" fillId="0" borderId="5" xfId="1" applyFont="1" applyBorder="1" applyAlignment="1">
      <alignment horizontal="center"/>
    </xf>
    <xf numFmtId="38" fontId="2" fillId="0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6" fontId="2" fillId="0" borderId="7" xfId="0" applyNumberFormat="1" applyFont="1" applyBorder="1"/>
    <xf numFmtId="0" fontId="2" fillId="0" borderId="8" xfId="0" applyFont="1" applyBorder="1"/>
    <xf numFmtId="38" fontId="2" fillId="0" borderId="8" xfId="1" applyFont="1" applyBorder="1"/>
    <xf numFmtId="38" fontId="2" fillId="0" borderId="9" xfId="1" applyFont="1" applyBorder="1"/>
    <xf numFmtId="0" fontId="2" fillId="0" borderId="10" xfId="0" applyFont="1" applyBorder="1"/>
    <xf numFmtId="0" fontId="2" fillId="0" borderId="11" xfId="0" applyFont="1" applyBorder="1"/>
    <xf numFmtId="38" fontId="2" fillId="0" borderId="11" xfId="1" applyFont="1" applyBorder="1"/>
    <xf numFmtId="38" fontId="2" fillId="0" borderId="12" xfId="1" applyFont="1" applyBorder="1"/>
    <xf numFmtId="0" fontId="2" fillId="0" borderId="13" xfId="0" applyFont="1" applyBorder="1"/>
    <xf numFmtId="0" fontId="2" fillId="0" borderId="14" xfId="0" applyFont="1" applyBorder="1"/>
    <xf numFmtId="38" fontId="2" fillId="0" borderId="14" xfId="1" applyFont="1" applyBorder="1"/>
    <xf numFmtId="38" fontId="2" fillId="0" borderId="15" xfId="1" applyFont="1" applyBorder="1"/>
    <xf numFmtId="0" fontId="2" fillId="0" borderId="7" xfId="0" applyFont="1" applyBorder="1"/>
    <xf numFmtId="0" fontId="2" fillId="0" borderId="0" xfId="0" applyFont="1" applyAlignment="1">
      <alignment horizontal="left"/>
    </xf>
    <xf numFmtId="38" fontId="2" fillId="0" borderId="16" xfId="1" applyFont="1" applyBorder="1"/>
    <xf numFmtId="0" fontId="2" fillId="0" borderId="17" xfId="0" applyFont="1" applyBorder="1"/>
    <xf numFmtId="38" fontId="2" fillId="0" borderId="17" xfId="1" applyFont="1" applyBorder="1"/>
    <xf numFmtId="0" fontId="2" fillId="0" borderId="15" xfId="0" applyFont="1" applyBorder="1"/>
    <xf numFmtId="0" fontId="2" fillId="0" borderId="17" xfId="0" applyFont="1" applyBorder="1" applyAlignment="1">
      <alignment horizontal="right"/>
    </xf>
    <xf numFmtId="38" fontId="2" fillId="0" borderId="18" xfId="1" applyFont="1" applyBorder="1"/>
    <xf numFmtId="38" fontId="2" fillId="0" borderId="0" xfId="1" applyFont="1"/>
    <xf numFmtId="38" fontId="4" fillId="0" borderId="2" xfId="1" applyFont="1" applyBorder="1" applyAlignment="1"/>
    <xf numFmtId="0" fontId="4" fillId="0" borderId="2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F297"/>
  <sheetViews>
    <sheetView showZeros="0" tabSelected="1" zoomScale="62" zoomScaleNormal="62" zoomScalePageLayoutView="62" workbookViewId="0">
      <selection activeCell="AG27" sqref="AG27"/>
    </sheetView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9</v>
      </c>
      <c r="C4" s="15" t="s">
        <v>10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9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20</v>
      </c>
      <c r="C6" s="25">
        <v>1650</v>
      </c>
      <c r="D6" s="26"/>
      <c r="E6" s="23">
        <v>1</v>
      </c>
      <c r="F6" s="24" t="s">
        <v>21</v>
      </c>
      <c r="G6" s="25">
        <v>4400</v>
      </c>
      <c r="H6" s="26"/>
      <c r="I6" s="23">
        <v>1</v>
      </c>
      <c r="J6" s="24" t="s">
        <v>22</v>
      </c>
      <c r="K6" s="25">
        <v>7050</v>
      </c>
      <c r="L6" s="26"/>
      <c r="M6" s="23">
        <v>0</v>
      </c>
      <c r="N6" s="24" t="s">
        <v>23</v>
      </c>
      <c r="O6" s="25">
        <v>0</v>
      </c>
      <c r="P6" s="26"/>
      <c r="Q6" s="23">
        <v>0</v>
      </c>
      <c r="R6" s="24" t="s">
        <v>23</v>
      </c>
      <c r="S6" s="25">
        <v>0</v>
      </c>
      <c r="T6" s="26"/>
      <c r="U6" s="23">
        <v>0</v>
      </c>
      <c r="V6" s="24" t="s">
        <v>23</v>
      </c>
      <c r="W6" s="25">
        <v>0</v>
      </c>
      <c r="X6" s="26"/>
      <c r="AA6" s="4">
        <v>8011002</v>
      </c>
      <c r="AB6" s="4">
        <v>8012001</v>
      </c>
      <c r="AC6" s="4">
        <v>8013001</v>
      </c>
      <c r="AD6" s="4">
        <v>0</v>
      </c>
      <c r="AE6" s="4">
        <v>0</v>
      </c>
      <c r="AF6" s="4">
        <v>0</v>
      </c>
    </row>
    <row r="7" spans="1:32" ht="15" customHeight="1">
      <c r="A7" s="27" t="s">
        <v>24</v>
      </c>
      <c r="B7" s="28" t="s">
        <v>25</v>
      </c>
      <c r="C7" s="29">
        <v>0</v>
      </c>
      <c r="D7" s="30"/>
      <c r="E7" s="27" t="s">
        <v>24</v>
      </c>
      <c r="F7" s="28" t="s">
        <v>26</v>
      </c>
      <c r="G7" s="29">
        <v>0</v>
      </c>
      <c r="H7" s="30"/>
      <c r="I7" s="27" t="s">
        <v>24</v>
      </c>
      <c r="J7" s="28" t="s">
        <v>27</v>
      </c>
      <c r="K7" s="29">
        <v>0</v>
      </c>
      <c r="L7" s="30"/>
      <c r="M7" s="27" t="s">
        <v>24</v>
      </c>
      <c r="N7" s="28" t="s">
        <v>23</v>
      </c>
      <c r="O7" s="29">
        <v>0</v>
      </c>
      <c r="P7" s="30"/>
      <c r="Q7" s="27" t="s">
        <v>24</v>
      </c>
      <c r="R7" s="28" t="s">
        <v>23</v>
      </c>
      <c r="S7" s="29">
        <v>0</v>
      </c>
      <c r="T7" s="30"/>
      <c r="U7" s="27" t="s">
        <v>24</v>
      </c>
      <c r="V7" s="28" t="s">
        <v>23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5</v>
      </c>
      <c r="B8" s="24" t="s">
        <v>28</v>
      </c>
      <c r="C8" s="25">
        <v>400</v>
      </c>
      <c r="D8" s="26"/>
      <c r="E8" s="23">
        <v>2</v>
      </c>
      <c r="F8" s="24" t="s">
        <v>29</v>
      </c>
      <c r="G8" s="25">
        <v>1350</v>
      </c>
      <c r="H8" s="26"/>
      <c r="I8" s="23">
        <v>2</v>
      </c>
      <c r="J8" s="24" t="s">
        <v>29</v>
      </c>
      <c r="K8" s="25">
        <v>3050</v>
      </c>
      <c r="L8" s="26"/>
      <c r="M8" s="23">
        <v>0</v>
      </c>
      <c r="N8" s="24" t="s">
        <v>23</v>
      </c>
      <c r="O8" s="25">
        <v>0</v>
      </c>
      <c r="P8" s="26"/>
      <c r="Q8" s="23">
        <v>0</v>
      </c>
      <c r="R8" s="24" t="s">
        <v>23</v>
      </c>
      <c r="S8" s="25">
        <v>0</v>
      </c>
      <c r="T8" s="26"/>
      <c r="U8" s="23">
        <v>0</v>
      </c>
      <c r="V8" s="24" t="s">
        <v>23</v>
      </c>
      <c r="W8" s="25">
        <v>0</v>
      </c>
      <c r="X8" s="26"/>
      <c r="AA8" s="4">
        <v>8011005</v>
      </c>
      <c r="AB8" s="4">
        <v>8012002</v>
      </c>
      <c r="AC8" s="4">
        <v>8013002</v>
      </c>
      <c r="AD8" s="4">
        <v>0</v>
      </c>
      <c r="AE8" s="4">
        <v>0</v>
      </c>
      <c r="AF8" s="4">
        <v>0</v>
      </c>
    </row>
    <row r="9" spans="1:32" ht="15" customHeight="1">
      <c r="A9" s="27" t="s">
        <v>24</v>
      </c>
      <c r="B9" s="28" t="s">
        <v>30</v>
      </c>
      <c r="C9" s="29">
        <v>0</v>
      </c>
      <c r="D9" s="30"/>
      <c r="E9" s="27" t="s">
        <v>24</v>
      </c>
      <c r="F9" s="28" t="s">
        <v>31</v>
      </c>
      <c r="G9" s="29">
        <v>0</v>
      </c>
      <c r="H9" s="30"/>
      <c r="I9" s="27" t="s">
        <v>24</v>
      </c>
      <c r="J9" s="28" t="s">
        <v>27</v>
      </c>
      <c r="K9" s="29">
        <v>0</v>
      </c>
      <c r="L9" s="30"/>
      <c r="M9" s="27" t="s">
        <v>24</v>
      </c>
      <c r="N9" s="28" t="s">
        <v>23</v>
      </c>
      <c r="O9" s="29">
        <v>0</v>
      </c>
      <c r="P9" s="30"/>
      <c r="Q9" s="27" t="s">
        <v>24</v>
      </c>
      <c r="R9" s="28" t="s">
        <v>23</v>
      </c>
      <c r="S9" s="29">
        <v>0</v>
      </c>
      <c r="T9" s="30"/>
      <c r="U9" s="27" t="s">
        <v>24</v>
      </c>
      <c r="V9" s="28" t="s">
        <v>23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23</v>
      </c>
      <c r="C10" s="25">
        <v>0</v>
      </c>
      <c r="D10" s="26"/>
      <c r="E10" s="23">
        <v>3</v>
      </c>
      <c r="F10" s="24" t="s">
        <v>20</v>
      </c>
      <c r="G10" s="25">
        <v>1700</v>
      </c>
      <c r="H10" s="26"/>
      <c r="I10" s="23">
        <v>3</v>
      </c>
      <c r="J10" s="24" t="s">
        <v>20</v>
      </c>
      <c r="K10" s="25">
        <v>4500</v>
      </c>
      <c r="L10" s="26"/>
      <c r="M10" s="23">
        <v>0</v>
      </c>
      <c r="N10" s="24" t="s">
        <v>23</v>
      </c>
      <c r="O10" s="25">
        <v>0</v>
      </c>
      <c r="P10" s="26"/>
      <c r="Q10" s="23">
        <v>0</v>
      </c>
      <c r="R10" s="24" t="s">
        <v>23</v>
      </c>
      <c r="S10" s="25">
        <v>0</v>
      </c>
      <c r="T10" s="26"/>
      <c r="U10" s="23">
        <v>0</v>
      </c>
      <c r="V10" s="24" t="s">
        <v>23</v>
      </c>
      <c r="W10" s="25">
        <v>0</v>
      </c>
      <c r="X10" s="26"/>
      <c r="AA10" s="4">
        <v>0</v>
      </c>
      <c r="AB10" s="4">
        <v>8012003</v>
      </c>
      <c r="AC10" s="4">
        <v>8013003</v>
      </c>
      <c r="AD10" s="4">
        <v>0</v>
      </c>
      <c r="AE10" s="4">
        <v>0</v>
      </c>
      <c r="AF10" s="4">
        <v>0</v>
      </c>
    </row>
    <row r="11" spans="1:32" ht="15" customHeight="1">
      <c r="A11" s="27" t="s">
        <v>24</v>
      </c>
      <c r="B11" s="28" t="s">
        <v>23</v>
      </c>
      <c r="C11" s="29">
        <v>0</v>
      </c>
      <c r="D11" s="30"/>
      <c r="E11" s="27" t="s">
        <v>24</v>
      </c>
      <c r="F11" s="28" t="s">
        <v>31</v>
      </c>
      <c r="G11" s="29">
        <v>0</v>
      </c>
      <c r="H11" s="30"/>
      <c r="I11" s="27" t="s">
        <v>24</v>
      </c>
      <c r="J11" s="28" t="s">
        <v>32</v>
      </c>
      <c r="K11" s="29">
        <v>0</v>
      </c>
      <c r="L11" s="30"/>
      <c r="M11" s="27" t="s">
        <v>24</v>
      </c>
      <c r="N11" s="28" t="s">
        <v>23</v>
      </c>
      <c r="O11" s="29">
        <v>0</v>
      </c>
      <c r="P11" s="30"/>
      <c r="Q11" s="27" t="s">
        <v>24</v>
      </c>
      <c r="R11" s="28" t="s">
        <v>23</v>
      </c>
      <c r="S11" s="29">
        <v>0</v>
      </c>
      <c r="T11" s="30"/>
      <c r="U11" s="27" t="s">
        <v>24</v>
      </c>
      <c r="V11" s="28" t="s">
        <v>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23</v>
      </c>
      <c r="C12" s="25">
        <v>0</v>
      </c>
      <c r="D12" s="26"/>
      <c r="E12" s="23">
        <v>4</v>
      </c>
      <c r="F12" s="24" t="s">
        <v>33</v>
      </c>
      <c r="G12" s="25">
        <v>2000</v>
      </c>
      <c r="H12" s="26"/>
      <c r="I12" s="23">
        <v>4</v>
      </c>
      <c r="J12" s="24" t="s">
        <v>33</v>
      </c>
      <c r="K12" s="25">
        <v>2850</v>
      </c>
      <c r="L12" s="26"/>
      <c r="M12" s="23">
        <v>0</v>
      </c>
      <c r="N12" s="24" t="s">
        <v>23</v>
      </c>
      <c r="O12" s="25">
        <v>0</v>
      </c>
      <c r="P12" s="26"/>
      <c r="Q12" s="23">
        <v>0</v>
      </c>
      <c r="R12" s="24" t="s">
        <v>23</v>
      </c>
      <c r="S12" s="25">
        <v>0</v>
      </c>
      <c r="T12" s="26"/>
      <c r="U12" s="23">
        <v>0</v>
      </c>
      <c r="V12" s="24" t="s">
        <v>23</v>
      </c>
      <c r="W12" s="25">
        <v>0</v>
      </c>
      <c r="X12" s="26"/>
      <c r="AA12" s="4">
        <v>0</v>
      </c>
      <c r="AB12" s="4">
        <v>8012004</v>
      </c>
      <c r="AC12" s="4">
        <v>8013004</v>
      </c>
      <c r="AD12" s="4">
        <v>0</v>
      </c>
      <c r="AE12" s="4">
        <v>0</v>
      </c>
      <c r="AF12" s="4">
        <v>0</v>
      </c>
    </row>
    <row r="13" spans="1:32" ht="15" customHeight="1">
      <c r="A13" s="27" t="s">
        <v>24</v>
      </c>
      <c r="B13" s="28" t="s">
        <v>23</v>
      </c>
      <c r="C13" s="29">
        <v>0</v>
      </c>
      <c r="D13" s="30"/>
      <c r="E13" s="27" t="s">
        <v>24</v>
      </c>
      <c r="F13" s="28" t="s">
        <v>31</v>
      </c>
      <c r="G13" s="29">
        <v>0</v>
      </c>
      <c r="H13" s="30"/>
      <c r="I13" s="27" t="s">
        <v>24</v>
      </c>
      <c r="J13" s="28" t="s">
        <v>23</v>
      </c>
      <c r="K13" s="29">
        <v>0</v>
      </c>
      <c r="L13" s="30"/>
      <c r="M13" s="27" t="s">
        <v>24</v>
      </c>
      <c r="N13" s="28" t="s">
        <v>23</v>
      </c>
      <c r="O13" s="29">
        <v>0</v>
      </c>
      <c r="P13" s="30"/>
      <c r="Q13" s="27" t="s">
        <v>24</v>
      </c>
      <c r="R13" s="28" t="s">
        <v>23</v>
      </c>
      <c r="S13" s="29">
        <v>0</v>
      </c>
      <c r="T13" s="30"/>
      <c r="U13" s="27" t="s">
        <v>24</v>
      </c>
      <c r="V13" s="28" t="s">
        <v>23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23</v>
      </c>
      <c r="C14" s="25">
        <v>0</v>
      </c>
      <c r="D14" s="26"/>
      <c r="E14" s="23">
        <v>5</v>
      </c>
      <c r="F14" s="24" t="s">
        <v>28</v>
      </c>
      <c r="G14" s="25">
        <v>1450</v>
      </c>
      <c r="H14" s="26"/>
      <c r="I14" s="23">
        <v>5</v>
      </c>
      <c r="J14" s="24" t="s">
        <v>28</v>
      </c>
      <c r="K14" s="25">
        <v>2200</v>
      </c>
      <c r="L14" s="26"/>
      <c r="M14" s="23">
        <v>0</v>
      </c>
      <c r="N14" s="24" t="s">
        <v>23</v>
      </c>
      <c r="O14" s="25">
        <v>0</v>
      </c>
      <c r="P14" s="26"/>
      <c r="Q14" s="23">
        <v>0</v>
      </c>
      <c r="R14" s="24" t="s">
        <v>23</v>
      </c>
      <c r="S14" s="25">
        <v>0</v>
      </c>
      <c r="T14" s="26"/>
      <c r="U14" s="23">
        <v>0</v>
      </c>
      <c r="V14" s="24" t="s">
        <v>23</v>
      </c>
      <c r="W14" s="25">
        <v>0</v>
      </c>
      <c r="X14" s="26"/>
      <c r="AA14" s="4">
        <v>0</v>
      </c>
      <c r="AB14" s="4">
        <v>8012005</v>
      </c>
      <c r="AC14" s="4">
        <v>8013005</v>
      </c>
      <c r="AD14" s="4">
        <v>0</v>
      </c>
      <c r="AE14" s="4">
        <v>0</v>
      </c>
      <c r="AF14" s="4">
        <v>0</v>
      </c>
    </row>
    <row r="15" spans="1:32" ht="15" customHeight="1">
      <c r="A15" s="27" t="s">
        <v>24</v>
      </c>
      <c r="B15" s="28" t="s">
        <v>23</v>
      </c>
      <c r="C15" s="29">
        <v>0</v>
      </c>
      <c r="D15" s="30"/>
      <c r="E15" s="27" t="s">
        <v>24</v>
      </c>
      <c r="F15" s="28" t="s">
        <v>27</v>
      </c>
      <c r="G15" s="29">
        <v>0</v>
      </c>
      <c r="H15" s="30"/>
      <c r="I15" s="27" t="s">
        <v>24</v>
      </c>
      <c r="J15" s="28" t="s">
        <v>34</v>
      </c>
      <c r="K15" s="29">
        <v>0</v>
      </c>
      <c r="L15" s="30"/>
      <c r="M15" s="27" t="s">
        <v>24</v>
      </c>
      <c r="N15" s="28" t="s">
        <v>23</v>
      </c>
      <c r="O15" s="29">
        <v>0</v>
      </c>
      <c r="P15" s="30"/>
      <c r="Q15" s="27" t="s">
        <v>24</v>
      </c>
      <c r="R15" s="28" t="s">
        <v>23</v>
      </c>
      <c r="S15" s="29">
        <v>0</v>
      </c>
      <c r="T15" s="30"/>
      <c r="U15" s="27" t="s">
        <v>24</v>
      </c>
      <c r="V15" s="28" t="s">
        <v>23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23</v>
      </c>
      <c r="C16" s="25">
        <v>0</v>
      </c>
      <c r="D16" s="26"/>
      <c r="E16" s="23">
        <v>0</v>
      </c>
      <c r="F16" s="24" t="s">
        <v>23</v>
      </c>
      <c r="G16" s="25">
        <v>0</v>
      </c>
      <c r="H16" s="26"/>
      <c r="I16" s="23">
        <v>6</v>
      </c>
      <c r="J16" s="24" t="s">
        <v>35</v>
      </c>
      <c r="K16" s="25">
        <v>4200</v>
      </c>
      <c r="L16" s="26"/>
      <c r="M16" s="23">
        <v>0</v>
      </c>
      <c r="N16" s="24" t="s">
        <v>23</v>
      </c>
      <c r="O16" s="25">
        <v>0</v>
      </c>
      <c r="P16" s="26"/>
      <c r="Q16" s="23">
        <v>0</v>
      </c>
      <c r="R16" s="24" t="s">
        <v>23</v>
      </c>
      <c r="S16" s="25">
        <v>0</v>
      </c>
      <c r="T16" s="26"/>
      <c r="U16" s="23">
        <v>0</v>
      </c>
      <c r="V16" s="24" t="s">
        <v>23</v>
      </c>
      <c r="W16" s="25">
        <v>0</v>
      </c>
      <c r="X16" s="26"/>
      <c r="AA16" s="4">
        <v>0</v>
      </c>
      <c r="AB16" s="4">
        <v>0</v>
      </c>
      <c r="AC16" s="4">
        <v>8013006</v>
      </c>
      <c r="AD16" s="4">
        <v>0</v>
      </c>
      <c r="AE16" s="4">
        <v>0</v>
      </c>
      <c r="AF16" s="4">
        <v>0</v>
      </c>
    </row>
    <row r="17" spans="1:32" ht="15" customHeight="1">
      <c r="A17" s="27" t="s">
        <v>24</v>
      </c>
      <c r="B17" s="28" t="s">
        <v>23</v>
      </c>
      <c r="C17" s="29">
        <v>0</v>
      </c>
      <c r="D17" s="30"/>
      <c r="E17" s="27" t="s">
        <v>24</v>
      </c>
      <c r="F17" s="28" t="s">
        <v>23</v>
      </c>
      <c r="G17" s="29">
        <v>0</v>
      </c>
      <c r="H17" s="30"/>
      <c r="I17" s="27" t="s">
        <v>24</v>
      </c>
      <c r="J17" s="28" t="s">
        <v>27</v>
      </c>
      <c r="K17" s="29">
        <v>0</v>
      </c>
      <c r="L17" s="30"/>
      <c r="M17" s="27" t="s">
        <v>24</v>
      </c>
      <c r="N17" s="28" t="s">
        <v>23</v>
      </c>
      <c r="O17" s="29">
        <v>0</v>
      </c>
      <c r="P17" s="30"/>
      <c r="Q17" s="27" t="s">
        <v>24</v>
      </c>
      <c r="R17" s="28" t="s">
        <v>23</v>
      </c>
      <c r="S17" s="29">
        <v>0</v>
      </c>
      <c r="T17" s="30"/>
      <c r="U17" s="27" t="s">
        <v>24</v>
      </c>
      <c r="V17" s="28" t="s">
        <v>23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36</v>
      </c>
      <c r="C42" s="16">
        <f>C6+C8+C10+C12+C14+C16+C18+C20+C22+C24+C26+C28+C30+C32+C34+C36+C38+C40</f>
        <v>2050</v>
      </c>
      <c r="D42" s="37">
        <f>D6+D8+D10+D12+D14+D16+D18+D20+D22+D24+D26+D28+D30+D32+D34+D36+D38+D40</f>
        <v>0</v>
      </c>
      <c r="E42" s="35"/>
      <c r="F42" s="36" t="s">
        <v>36</v>
      </c>
      <c r="G42" s="16">
        <f>G6+G8+G10+G12+G14+G16+G18+G20+G22+G24+G26+G28+G30+G32+G34+G36+G38+G40</f>
        <v>10900</v>
      </c>
      <c r="H42" s="37">
        <f>H6+H8+H10+H12+H14+H16+H18+H20+H22+H24+H26+H28+H30+H32+H34+H36+H38+H40</f>
        <v>0</v>
      </c>
      <c r="I42" s="35"/>
      <c r="J42" s="36" t="s">
        <v>36</v>
      </c>
      <c r="K42" s="16">
        <f>K6+K8+K10+K12+K14+K16+K18+K20+K22+K24+K26+K28+K30+K32+K34+K36+K38+K40</f>
        <v>23850</v>
      </c>
      <c r="L42" s="37">
        <f>L6+L8+L10+L12+L14+L16+L18+L20+L22+L24+L26+L28+L30+L32+L34+L36+L38+L40</f>
        <v>0</v>
      </c>
      <c r="M42" s="35"/>
      <c r="N42" s="36" t="s">
        <v>36</v>
      </c>
      <c r="O42" s="16">
        <f>O6+O8+O10+O12+O14+O16+O18+O20+O22+O24+O26+O28+O30+O32+O34+O36+O38+O40</f>
        <v>0</v>
      </c>
      <c r="P42" s="37">
        <f>P6+P8+P10+P12+P14+P16+P18+P20+P22+P24+P26+P28+P30+P32+P34+P36+P38+P40</f>
        <v>0</v>
      </c>
      <c r="Q42" s="35"/>
      <c r="R42" s="36" t="s">
        <v>36</v>
      </c>
      <c r="S42" s="16">
        <f>S6+S8+S10+S12+S14+S16+S18+S20+S22+S24+S26+S28+S30+S32+S34+S36+S38+S40</f>
        <v>0</v>
      </c>
      <c r="T42" s="37">
        <f>T6+T8+T10+T12+T14+T16+T18+T20+T22+T24+T26+T28+T30+T32+T34+T36+T38+T40</f>
        <v>0</v>
      </c>
      <c r="U42" s="35"/>
      <c r="V42" s="36" t="s">
        <v>36</v>
      </c>
      <c r="W42" s="16">
        <f>W6+W8+W10+W12+W14+W16+W18+W20+W22+W24+W26+W28+W30+W32+W34+W36+W38+W40</f>
        <v>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37</v>
      </c>
      <c r="G44" s="39"/>
      <c r="H44" s="39"/>
      <c r="I44" s="6"/>
      <c r="J44" s="38"/>
      <c r="K44" s="44">
        <f>C42+C43+G42+G43+K42+K43+O42+O43+S42+S43+W42+W43</f>
        <v>36800</v>
      </c>
      <c r="L44" s="45"/>
      <c r="M44" s="6"/>
      <c r="N44" s="41" t="s">
        <v>38</v>
      </c>
      <c r="O44" s="44">
        <f>D42+D43+H42+H43+L42+L43+P42+P43+T42+T43+X42+X43</f>
        <v>0</v>
      </c>
      <c r="P44" s="45"/>
      <c r="Q44" s="6" t="s">
        <v>39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40</v>
      </c>
      <c r="C45" s="16"/>
      <c r="D45" s="16"/>
      <c r="G45" s="16"/>
      <c r="H45" s="1" t="s">
        <v>41</v>
      </c>
      <c r="K45" s="16"/>
      <c r="L45" s="16"/>
      <c r="O45" s="1" t="s">
        <v>42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F297"/>
  <sheetViews>
    <sheetView showZeros="0" tabSelected="1" zoomScale="62" zoomScaleNormal="62" zoomScalePageLayoutView="62" workbookViewId="0">
      <selection activeCell="AG27" sqref="AG27"/>
    </sheetView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43</v>
      </c>
      <c r="C4" s="15" t="s">
        <v>44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43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45</v>
      </c>
      <c r="C6" s="25">
        <v>450</v>
      </c>
      <c r="D6" s="26"/>
      <c r="E6" s="23">
        <v>1</v>
      </c>
      <c r="F6" s="24" t="s">
        <v>46</v>
      </c>
      <c r="G6" s="25">
        <v>550</v>
      </c>
      <c r="H6" s="26"/>
      <c r="I6" s="23">
        <v>1</v>
      </c>
      <c r="J6" s="24" t="s">
        <v>47</v>
      </c>
      <c r="K6" s="25">
        <v>3500</v>
      </c>
      <c r="L6" s="26"/>
      <c r="M6" s="23">
        <v>1</v>
      </c>
      <c r="N6" s="24" t="s">
        <v>48</v>
      </c>
      <c r="O6" s="25">
        <v>1800</v>
      </c>
      <c r="P6" s="26"/>
      <c r="Q6" s="23">
        <v>0</v>
      </c>
      <c r="R6" s="24" t="s">
        <v>23</v>
      </c>
      <c r="S6" s="25">
        <v>0</v>
      </c>
      <c r="T6" s="26"/>
      <c r="U6" s="23">
        <v>0</v>
      </c>
      <c r="V6" s="24" t="s">
        <v>23</v>
      </c>
      <c r="W6" s="25">
        <v>0</v>
      </c>
      <c r="X6" s="26"/>
      <c r="AA6" s="4">
        <v>8021002</v>
      </c>
      <c r="AB6" s="4">
        <v>8022001</v>
      </c>
      <c r="AC6" s="4">
        <v>8023001</v>
      </c>
      <c r="AD6" s="4">
        <v>8024001</v>
      </c>
      <c r="AE6" s="4">
        <v>0</v>
      </c>
      <c r="AF6" s="4">
        <v>0</v>
      </c>
    </row>
    <row r="7" spans="1:32" ht="15" customHeight="1">
      <c r="A7" s="27" t="s">
        <v>24</v>
      </c>
      <c r="B7" s="28" t="s">
        <v>49</v>
      </c>
      <c r="C7" s="29">
        <v>0</v>
      </c>
      <c r="D7" s="30"/>
      <c r="E7" s="27" t="s">
        <v>24</v>
      </c>
      <c r="F7" s="28" t="s">
        <v>23</v>
      </c>
      <c r="G7" s="29">
        <v>0</v>
      </c>
      <c r="H7" s="30"/>
      <c r="I7" s="27" t="s">
        <v>24</v>
      </c>
      <c r="J7" s="28" t="s">
        <v>23</v>
      </c>
      <c r="K7" s="29">
        <v>0</v>
      </c>
      <c r="L7" s="30"/>
      <c r="M7" s="27" t="s">
        <v>24</v>
      </c>
      <c r="N7" s="28" t="s">
        <v>50</v>
      </c>
      <c r="O7" s="29">
        <v>0</v>
      </c>
      <c r="P7" s="30"/>
      <c r="Q7" s="27" t="s">
        <v>24</v>
      </c>
      <c r="R7" s="28" t="s">
        <v>23</v>
      </c>
      <c r="S7" s="29">
        <v>0</v>
      </c>
      <c r="T7" s="30"/>
      <c r="U7" s="27" t="s">
        <v>24</v>
      </c>
      <c r="V7" s="28" t="s">
        <v>23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51</v>
      </c>
      <c r="C8" s="25">
        <v>5400</v>
      </c>
      <c r="D8" s="26"/>
      <c r="E8" s="23">
        <v>2</v>
      </c>
      <c r="F8" s="24" t="s">
        <v>52</v>
      </c>
      <c r="G8" s="25">
        <v>3350</v>
      </c>
      <c r="H8" s="26"/>
      <c r="I8" s="23">
        <v>2</v>
      </c>
      <c r="J8" s="24" t="s">
        <v>53</v>
      </c>
      <c r="K8" s="25">
        <v>1950</v>
      </c>
      <c r="L8" s="26"/>
      <c r="M8" s="23">
        <v>0</v>
      </c>
      <c r="N8" s="24" t="s">
        <v>23</v>
      </c>
      <c r="O8" s="25">
        <v>0</v>
      </c>
      <c r="P8" s="26"/>
      <c r="Q8" s="23">
        <v>0</v>
      </c>
      <c r="R8" s="24" t="s">
        <v>23</v>
      </c>
      <c r="S8" s="25">
        <v>0</v>
      </c>
      <c r="T8" s="26"/>
      <c r="U8" s="23">
        <v>0</v>
      </c>
      <c r="V8" s="24" t="s">
        <v>23</v>
      </c>
      <c r="W8" s="25">
        <v>0</v>
      </c>
      <c r="X8" s="26"/>
      <c r="AA8" s="4">
        <v>8021003</v>
      </c>
      <c r="AB8" s="4">
        <v>8022002</v>
      </c>
      <c r="AC8" s="4">
        <v>8023002</v>
      </c>
      <c r="AD8" s="4">
        <v>0</v>
      </c>
      <c r="AE8" s="4">
        <v>0</v>
      </c>
      <c r="AF8" s="4">
        <v>0</v>
      </c>
    </row>
    <row r="9" spans="1:32" ht="15" customHeight="1">
      <c r="A9" s="27" t="s">
        <v>24</v>
      </c>
      <c r="B9" s="28" t="s">
        <v>54</v>
      </c>
      <c r="C9" s="29">
        <v>0</v>
      </c>
      <c r="D9" s="30"/>
      <c r="E9" s="27" t="s">
        <v>24</v>
      </c>
      <c r="F9" s="28" t="s">
        <v>23</v>
      </c>
      <c r="G9" s="29">
        <v>0</v>
      </c>
      <c r="H9" s="30"/>
      <c r="I9" s="27" t="s">
        <v>24</v>
      </c>
      <c r="J9" s="28" t="s">
        <v>34</v>
      </c>
      <c r="K9" s="29">
        <v>0</v>
      </c>
      <c r="L9" s="30"/>
      <c r="M9" s="27" t="s">
        <v>24</v>
      </c>
      <c r="N9" s="28" t="s">
        <v>23</v>
      </c>
      <c r="O9" s="29">
        <v>0</v>
      </c>
      <c r="P9" s="30"/>
      <c r="Q9" s="27" t="s">
        <v>24</v>
      </c>
      <c r="R9" s="28" t="s">
        <v>23</v>
      </c>
      <c r="S9" s="29">
        <v>0</v>
      </c>
      <c r="T9" s="30"/>
      <c r="U9" s="27" t="s">
        <v>24</v>
      </c>
      <c r="V9" s="28" t="s">
        <v>23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23</v>
      </c>
      <c r="C10" s="25">
        <v>0</v>
      </c>
      <c r="D10" s="26"/>
      <c r="E10" s="23">
        <v>3</v>
      </c>
      <c r="F10" s="24" t="s">
        <v>55</v>
      </c>
      <c r="G10" s="25">
        <v>1650</v>
      </c>
      <c r="H10" s="26"/>
      <c r="I10" s="23">
        <v>3</v>
      </c>
      <c r="J10" s="24" t="s">
        <v>56</v>
      </c>
      <c r="K10" s="25">
        <v>2750</v>
      </c>
      <c r="L10" s="26"/>
      <c r="M10" s="23">
        <v>0</v>
      </c>
      <c r="N10" s="24" t="s">
        <v>23</v>
      </c>
      <c r="O10" s="25">
        <v>0</v>
      </c>
      <c r="P10" s="26"/>
      <c r="Q10" s="23">
        <v>0</v>
      </c>
      <c r="R10" s="24" t="s">
        <v>23</v>
      </c>
      <c r="S10" s="25">
        <v>0</v>
      </c>
      <c r="T10" s="26"/>
      <c r="U10" s="23">
        <v>0</v>
      </c>
      <c r="V10" s="24" t="s">
        <v>23</v>
      </c>
      <c r="W10" s="25">
        <v>0</v>
      </c>
      <c r="X10" s="26"/>
      <c r="AA10" s="4">
        <v>0</v>
      </c>
      <c r="AB10" s="4">
        <v>8022003</v>
      </c>
      <c r="AC10" s="4">
        <v>8023003</v>
      </c>
      <c r="AD10" s="4">
        <v>0</v>
      </c>
      <c r="AE10" s="4">
        <v>0</v>
      </c>
      <c r="AF10" s="4">
        <v>0</v>
      </c>
    </row>
    <row r="11" spans="1:32" ht="15" customHeight="1">
      <c r="A11" s="27" t="s">
        <v>24</v>
      </c>
      <c r="B11" s="28" t="s">
        <v>23</v>
      </c>
      <c r="C11" s="29">
        <v>0</v>
      </c>
      <c r="D11" s="30"/>
      <c r="E11" s="27" t="s">
        <v>24</v>
      </c>
      <c r="F11" s="28" t="s">
        <v>57</v>
      </c>
      <c r="G11" s="29">
        <v>0</v>
      </c>
      <c r="H11" s="30"/>
      <c r="I11" s="27" t="s">
        <v>24</v>
      </c>
      <c r="J11" s="28" t="s">
        <v>27</v>
      </c>
      <c r="K11" s="29">
        <v>0</v>
      </c>
      <c r="L11" s="30"/>
      <c r="M11" s="27" t="s">
        <v>24</v>
      </c>
      <c r="N11" s="28" t="s">
        <v>23</v>
      </c>
      <c r="O11" s="29">
        <v>0</v>
      </c>
      <c r="P11" s="30"/>
      <c r="Q11" s="27" t="s">
        <v>24</v>
      </c>
      <c r="R11" s="28" t="s">
        <v>23</v>
      </c>
      <c r="S11" s="29">
        <v>0</v>
      </c>
      <c r="T11" s="30"/>
      <c r="U11" s="27" t="s">
        <v>24</v>
      </c>
      <c r="V11" s="28" t="s">
        <v>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23</v>
      </c>
      <c r="C12" s="25">
        <v>0</v>
      </c>
      <c r="D12" s="26"/>
      <c r="E12" s="23">
        <v>0</v>
      </c>
      <c r="F12" s="24" t="s">
        <v>23</v>
      </c>
      <c r="G12" s="25">
        <v>0</v>
      </c>
      <c r="H12" s="26"/>
      <c r="I12" s="23">
        <v>4</v>
      </c>
      <c r="J12" s="24" t="s">
        <v>58</v>
      </c>
      <c r="K12" s="25">
        <v>1300</v>
      </c>
      <c r="L12" s="26"/>
      <c r="M12" s="23">
        <v>0</v>
      </c>
      <c r="N12" s="24" t="s">
        <v>23</v>
      </c>
      <c r="O12" s="25">
        <v>0</v>
      </c>
      <c r="P12" s="26"/>
      <c r="Q12" s="23">
        <v>0</v>
      </c>
      <c r="R12" s="24" t="s">
        <v>23</v>
      </c>
      <c r="S12" s="25">
        <v>0</v>
      </c>
      <c r="T12" s="26"/>
      <c r="U12" s="23">
        <v>0</v>
      </c>
      <c r="V12" s="24" t="s">
        <v>23</v>
      </c>
      <c r="W12" s="25">
        <v>0</v>
      </c>
      <c r="X12" s="26"/>
      <c r="AA12" s="4">
        <v>0</v>
      </c>
      <c r="AB12" s="4">
        <v>0</v>
      </c>
      <c r="AC12" s="4">
        <v>8023004</v>
      </c>
      <c r="AD12" s="4">
        <v>0</v>
      </c>
      <c r="AE12" s="4">
        <v>0</v>
      </c>
      <c r="AF12" s="4">
        <v>0</v>
      </c>
    </row>
    <row r="13" spans="1:32" ht="15" customHeight="1">
      <c r="A13" s="27" t="s">
        <v>24</v>
      </c>
      <c r="B13" s="28" t="s">
        <v>23</v>
      </c>
      <c r="C13" s="29">
        <v>0</v>
      </c>
      <c r="D13" s="30"/>
      <c r="E13" s="27" t="s">
        <v>24</v>
      </c>
      <c r="F13" s="28" t="s">
        <v>23</v>
      </c>
      <c r="G13" s="29">
        <v>0</v>
      </c>
      <c r="H13" s="30"/>
      <c r="I13" s="27" t="s">
        <v>24</v>
      </c>
      <c r="J13" s="28" t="s">
        <v>23</v>
      </c>
      <c r="K13" s="29">
        <v>0</v>
      </c>
      <c r="L13" s="30"/>
      <c r="M13" s="27" t="s">
        <v>24</v>
      </c>
      <c r="N13" s="28" t="s">
        <v>23</v>
      </c>
      <c r="O13" s="29">
        <v>0</v>
      </c>
      <c r="P13" s="30"/>
      <c r="Q13" s="27" t="s">
        <v>24</v>
      </c>
      <c r="R13" s="28" t="s">
        <v>23</v>
      </c>
      <c r="S13" s="29">
        <v>0</v>
      </c>
      <c r="T13" s="30"/>
      <c r="U13" s="27" t="s">
        <v>24</v>
      </c>
      <c r="V13" s="28" t="s">
        <v>23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36</v>
      </c>
      <c r="C42" s="16">
        <f>C6+C8+C10+C12+C14+C16+C18+C20+C22+C24+C26+C28+C30+C32+C34+C36+C38+C40</f>
        <v>5850</v>
      </c>
      <c r="D42" s="37">
        <f>D6+D8+D10+D12+D14+D16+D18+D20+D22+D24+D26+D28+D30+D32+D34+D36+D38+D40</f>
        <v>0</v>
      </c>
      <c r="E42" s="35"/>
      <c r="F42" s="36" t="s">
        <v>36</v>
      </c>
      <c r="G42" s="16">
        <f>G6+G8+G10+G12+G14+G16+G18+G20+G22+G24+G26+G28+G30+G32+G34+G36+G38+G40</f>
        <v>5550</v>
      </c>
      <c r="H42" s="37">
        <f>H6+H8+H10+H12+H14+H16+H18+H20+H22+H24+H26+H28+H30+H32+H34+H36+H38+H40</f>
        <v>0</v>
      </c>
      <c r="I42" s="35"/>
      <c r="J42" s="36" t="s">
        <v>36</v>
      </c>
      <c r="K42" s="16">
        <f>K6+K8+K10+K12+K14+K16+K18+K20+K22+K24+K26+K28+K30+K32+K34+K36+K38+K40</f>
        <v>9500</v>
      </c>
      <c r="L42" s="37">
        <f>L6+L8+L10+L12+L14+L16+L18+L20+L22+L24+L26+L28+L30+L32+L34+L36+L38+L40</f>
        <v>0</v>
      </c>
      <c r="M42" s="35"/>
      <c r="N42" s="36" t="s">
        <v>36</v>
      </c>
      <c r="O42" s="16">
        <f>O6+O8+O10+O12+O14+O16+O18+O20+O22+O24+O26+O28+O30+O32+O34+O36+O38+O40</f>
        <v>1800</v>
      </c>
      <c r="P42" s="37">
        <f>P6+P8+P10+P12+P14+P16+P18+P20+P22+P24+P26+P28+P30+P32+P34+P36+P38+P40</f>
        <v>0</v>
      </c>
      <c r="Q42" s="35"/>
      <c r="R42" s="36" t="s">
        <v>36</v>
      </c>
      <c r="S42" s="16">
        <f>S6+S8+S10+S12+S14+S16+S18+S20+S22+S24+S26+S28+S30+S32+S34+S36+S38+S40</f>
        <v>0</v>
      </c>
      <c r="T42" s="37">
        <f>T6+T8+T10+T12+T14+T16+T18+T20+T22+T24+T26+T28+T30+T32+T34+T36+T38+T40</f>
        <v>0</v>
      </c>
      <c r="U42" s="35"/>
      <c r="V42" s="36" t="s">
        <v>36</v>
      </c>
      <c r="W42" s="16">
        <f>W6+W8+W10+W12+W14+W16+W18+W20+W22+W24+W26+W28+W30+W32+W34+W36+W38+W40</f>
        <v>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37</v>
      </c>
      <c r="G44" s="39"/>
      <c r="H44" s="39"/>
      <c r="I44" s="6"/>
      <c r="J44" s="38"/>
      <c r="K44" s="44">
        <f>C42+C43+G42+G43+K42+K43+O42+O43+S42+S43+W42+W43</f>
        <v>22700</v>
      </c>
      <c r="L44" s="45"/>
      <c r="M44" s="6"/>
      <c r="N44" s="41" t="s">
        <v>38</v>
      </c>
      <c r="O44" s="44">
        <f>D42+D43+H42+H43+L42+L43+P42+P43+T42+T43+X42+X43</f>
        <v>0</v>
      </c>
      <c r="P44" s="45"/>
      <c r="Q44" s="6" t="s">
        <v>39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40</v>
      </c>
      <c r="C45" s="16"/>
      <c r="D45" s="16"/>
      <c r="G45" s="16"/>
      <c r="H45" s="1" t="s">
        <v>41</v>
      </c>
      <c r="K45" s="16"/>
      <c r="L45" s="16"/>
      <c r="O45" s="1" t="s">
        <v>42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F297"/>
  <sheetViews>
    <sheetView showZeros="0" tabSelected="1" zoomScale="62" zoomScaleNormal="62" zoomScalePageLayoutView="62" workbookViewId="0">
      <selection activeCell="AG27" sqref="AG27"/>
    </sheetView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59</v>
      </c>
      <c r="C4" s="15" t="s">
        <v>60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59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61</v>
      </c>
      <c r="C6" s="25">
        <v>2200</v>
      </c>
      <c r="D6" s="26"/>
      <c r="E6" s="23">
        <v>1</v>
      </c>
      <c r="F6" s="24" t="s">
        <v>62</v>
      </c>
      <c r="G6" s="25">
        <v>5200</v>
      </c>
      <c r="H6" s="26"/>
      <c r="I6" s="23">
        <v>1</v>
      </c>
      <c r="J6" s="24" t="s">
        <v>63</v>
      </c>
      <c r="K6" s="25">
        <v>2200</v>
      </c>
      <c r="L6" s="26"/>
      <c r="M6" s="23">
        <v>1</v>
      </c>
      <c r="N6" s="24" t="s">
        <v>64</v>
      </c>
      <c r="O6" s="25">
        <v>0</v>
      </c>
      <c r="P6" s="26"/>
      <c r="Q6" s="23">
        <v>0</v>
      </c>
      <c r="R6" s="24" t="s">
        <v>23</v>
      </c>
      <c r="S6" s="25">
        <v>0</v>
      </c>
      <c r="T6" s="26"/>
      <c r="U6" s="23">
        <v>0</v>
      </c>
      <c r="V6" s="24" t="s">
        <v>23</v>
      </c>
      <c r="W6" s="25">
        <v>0</v>
      </c>
      <c r="X6" s="26"/>
      <c r="AA6" s="4">
        <v>8031001</v>
      </c>
      <c r="AB6" s="4">
        <v>8032001</v>
      </c>
      <c r="AC6" s="4">
        <v>8033001</v>
      </c>
      <c r="AD6" s="4">
        <v>8034001</v>
      </c>
      <c r="AE6" s="4">
        <v>0</v>
      </c>
      <c r="AF6" s="4">
        <v>0</v>
      </c>
    </row>
    <row r="7" spans="1:32" ht="15" customHeight="1">
      <c r="A7" s="27" t="s">
        <v>24</v>
      </c>
      <c r="B7" s="28" t="s">
        <v>54</v>
      </c>
      <c r="C7" s="29">
        <v>0</v>
      </c>
      <c r="D7" s="30"/>
      <c r="E7" s="27" t="s">
        <v>24</v>
      </c>
      <c r="F7" s="28" t="s">
        <v>23</v>
      </c>
      <c r="G7" s="29">
        <v>0</v>
      </c>
      <c r="H7" s="30"/>
      <c r="I7" s="27" t="s">
        <v>24</v>
      </c>
      <c r="J7" s="28" t="s">
        <v>23</v>
      </c>
      <c r="K7" s="29">
        <v>0</v>
      </c>
      <c r="L7" s="30"/>
      <c r="M7" s="27" t="s">
        <v>24</v>
      </c>
      <c r="N7" s="28" t="s">
        <v>50</v>
      </c>
      <c r="O7" s="29">
        <v>0</v>
      </c>
      <c r="P7" s="30"/>
      <c r="Q7" s="27" t="s">
        <v>24</v>
      </c>
      <c r="R7" s="28" t="s">
        <v>23</v>
      </c>
      <c r="S7" s="29">
        <v>0</v>
      </c>
      <c r="T7" s="30"/>
      <c r="U7" s="27" t="s">
        <v>24</v>
      </c>
      <c r="V7" s="28" t="s">
        <v>23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65</v>
      </c>
      <c r="C8" s="25">
        <v>3850</v>
      </c>
      <c r="D8" s="26"/>
      <c r="E8" s="23">
        <v>2</v>
      </c>
      <c r="F8" s="24" t="s">
        <v>61</v>
      </c>
      <c r="G8" s="25">
        <v>3050</v>
      </c>
      <c r="H8" s="26"/>
      <c r="I8" s="23">
        <v>2</v>
      </c>
      <c r="J8" s="24" t="s">
        <v>61</v>
      </c>
      <c r="K8" s="25">
        <v>2950</v>
      </c>
      <c r="L8" s="26"/>
      <c r="M8" s="23">
        <v>0</v>
      </c>
      <c r="N8" s="24" t="s">
        <v>23</v>
      </c>
      <c r="O8" s="25">
        <v>0</v>
      </c>
      <c r="P8" s="26"/>
      <c r="Q8" s="23">
        <v>0</v>
      </c>
      <c r="R8" s="24" t="s">
        <v>23</v>
      </c>
      <c r="S8" s="25">
        <v>0</v>
      </c>
      <c r="T8" s="26"/>
      <c r="U8" s="23">
        <v>0</v>
      </c>
      <c r="V8" s="24" t="s">
        <v>23</v>
      </c>
      <c r="W8" s="25">
        <v>0</v>
      </c>
      <c r="X8" s="26"/>
      <c r="AA8" s="4">
        <v>8031002</v>
      </c>
      <c r="AB8" s="4">
        <v>8032002</v>
      </c>
      <c r="AC8" s="4">
        <v>8033002</v>
      </c>
      <c r="AD8" s="4">
        <v>0</v>
      </c>
      <c r="AE8" s="4">
        <v>0</v>
      </c>
      <c r="AF8" s="4">
        <v>0</v>
      </c>
    </row>
    <row r="9" spans="1:32" ht="15" customHeight="1">
      <c r="A9" s="27" t="s">
        <v>24</v>
      </c>
      <c r="B9" s="28" t="s">
        <v>54</v>
      </c>
      <c r="C9" s="29">
        <v>0</v>
      </c>
      <c r="D9" s="30"/>
      <c r="E9" s="27" t="s">
        <v>24</v>
      </c>
      <c r="F9" s="28" t="s">
        <v>27</v>
      </c>
      <c r="G9" s="29">
        <v>0</v>
      </c>
      <c r="H9" s="30"/>
      <c r="I9" s="27" t="s">
        <v>24</v>
      </c>
      <c r="J9" s="28" t="s">
        <v>34</v>
      </c>
      <c r="K9" s="29">
        <v>0</v>
      </c>
      <c r="L9" s="30"/>
      <c r="M9" s="27" t="s">
        <v>24</v>
      </c>
      <c r="N9" s="28" t="s">
        <v>23</v>
      </c>
      <c r="O9" s="29">
        <v>0</v>
      </c>
      <c r="P9" s="30"/>
      <c r="Q9" s="27" t="s">
        <v>24</v>
      </c>
      <c r="R9" s="28" t="s">
        <v>23</v>
      </c>
      <c r="S9" s="29">
        <v>0</v>
      </c>
      <c r="T9" s="30"/>
      <c r="U9" s="27" t="s">
        <v>24</v>
      </c>
      <c r="V9" s="28" t="s">
        <v>23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66</v>
      </c>
      <c r="C10" s="25">
        <v>3650</v>
      </c>
      <c r="D10" s="26"/>
      <c r="E10" s="23">
        <v>3</v>
      </c>
      <c r="F10" s="24" t="s">
        <v>67</v>
      </c>
      <c r="G10" s="25">
        <v>1150</v>
      </c>
      <c r="H10" s="26"/>
      <c r="I10" s="23">
        <v>3</v>
      </c>
      <c r="J10" s="24" t="s">
        <v>65</v>
      </c>
      <c r="K10" s="25">
        <v>3400</v>
      </c>
      <c r="L10" s="26"/>
      <c r="M10" s="23">
        <v>0</v>
      </c>
      <c r="N10" s="24" t="s">
        <v>23</v>
      </c>
      <c r="O10" s="25">
        <v>0</v>
      </c>
      <c r="P10" s="26"/>
      <c r="Q10" s="23">
        <v>0</v>
      </c>
      <c r="R10" s="24" t="s">
        <v>23</v>
      </c>
      <c r="S10" s="25">
        <v>0</v>
      </c>
      <c r="T10" s="26"/>
      <c r="U10" s="23">
        <v>0</v>
      </c>
      <c r="V10" s="24" t="s">
        <v>23</v>
      </c>
      <c r="W10" s="25">
        <v>0</v>
      </c>
      <c r="X10" s="26"/>
      <c r="AA10" s="4">
        <v>8031003</v>
      </c>
      <c r="AB10" s="4">
        <v>8032003</v>
      </c>
      <c r="AC10" s="4">
        <v>8033003</v>
      </c>
      <c r="AD10" s="4">
        <v>0</v>
      </c>
      <c r="AE10" s="4">
        <v>0</v>
      </c>
      <c r="AF10" s="4">
        <v>0</v>
      </c>
    </row>
    <row r="11" spans="1:32" ht="15" customHeight="1">
      <c r="A11" s="27" t="s">
        <v>24</v>
      </c>
      <c r="B11" s="28" t="s">
        <v>54</v>
      </c>
      <c r="C11" s="29">
        <v>0</v>
      </c>
      <c r="D11" s="30"/>
      <c r="E11" s="27" t="s">
        <v>24</v>
      </c>
      <c r="F11" s="28" t="s">
        <v>50</v>
      </c>
      <c r="G11" s="29">
        <v>0</v>
      </c>
      <c r="H11" s="30"/>
      <c r="I11" s="27" t="s">
        <v>24</v>
      </c>
      <c r="J11" s="28" t="s">
        <v>34</v>
      </c>
      <c r="K11" s="29">
        <v>0</v>
      </c>
      <c r="L11" s="30"/>
      <c r="M11" s="27" t="s">
        <v>24</v>
      </c>
      <c r="N11" s="28" t="s">
        <v>23</v>
      </c>
      <c r="O11" s="29">
        <v>0</v>
      </c>
      <c r="P11" s="30"/>
      <c r="Q11" s="27" t="s">
        <v>24</v>
      </c>
      <c r="R11" s="28" t="s">
        <v>23</v>
      </c>
      <c r="S11" s="29">
        <v>0</v>
      </c>
      <c r="T11" s="30"/>
      <c r="U11" s="27" t="s">
        <v>24</v>
      </c>
      <c r="V11" s="28" t="s">
        <v>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4</v>
      </c>
      <c r="B12" s="24" t="s">
        <v>68</v>
      </c>
      <c r="C12" s="25">
        <v>3850</v>
      </c>
      <c r="D12" s="26"/>
      <c r="E12" s="23">
        <v>4</v>
      </c>
      <c r="F12" s="24" t="s">
        <v>69</v>
      </c>
      <c r="G12" s="25">
        <v>1200</v>
      </c>
      <c r="H12" s="26"/>
      <c r="I12" s="23">
        <v>4</v>
      </c>
      <c r="J12" s="24" t="s">
        <v>70</v>
      </c>
      <c r="K12" s="25">
        <v>1300</v>
      </c>
      <c r="L12" s="26"/>
      <c r="M12" s="23">
        <v>0</v>
      </c>
      <c r="N12" s="24" t="s">
        <v>23</v>
      </c>
      <c r="O12" s="25">
        <v>0</v>
      </c>
      <c r="P12" s="26"/>
      <c r="Q12" s="23">
        <v>0</v>
      </c>
      <c r="R12" s="24" t="s">
        <v>23</v>
      </c>
      <c r="S12" s="25">
        <v>0</v>
      </c>
      <c r="T12" s="26"/>
      <c r="U12" s="23">
        <v>0</v>
      </c>
      <c r="V12" s="24" t="s">
        <v>23</v>
      </c>
      <c r="W12" s="25">
        <v>0</v>
      </c>
      <c r="X12" s="26"/>
      <c r="AA12" s="4">
        <v>8031004</v>
      </c>
      <c r="AB12" s="4">
        <v>8032004</v>
      </c>
      <c r="AC12" s="4">
        <v>8033004</v>
      </c>
      <c r="AD12" s="4">
        <v>0</v>
      </c>
      <c r="AE12" s="4">
        <v>0</v>
      </c>
      <c r="AF12" s="4">
        <v>0</v>
      </c>
    </row>
    <row r="13" spans="1:32" ht="15" customHeight="1">
      <c r="A13" s="27" t="s">
        <v>24</v>
      </c>
      <c r="B13" s="28" t="s">
        <v>57</v>
      </c>
      <c r="C13" s="29">
        <v>0</v>
      </c>
      <c r="D13" s="30"/>
      <c r="E13" s="27" t="s">
        <v>24</v>
      </c>
      <c r="F13" s="28" t="s">
        <v>23</v>
      </c>
      <c r="G13" s="29">
        <v>0</v>
      </c>
      <c r="H13" s="30"/>
      <c r="I13" s="27" t="s">
        <v>24</v>
      </c>
      <c r="J13" s="28" t="s">
        <v>23</v>
      </c>
      <c r="K13" s="29">
        <v>0</v>
      </c>
      <c r="L13" s="30"/>
      <c r="M13" s="27" t="s">
        <v>24</v>
      </c>
      <c r="N13" s="28" t="s">
        <v>23</v>
      </c>
      <c r="O13" s="29">
        <v>0</v>
      </c>
      <c r="P13" s="30"/>
      <c r="Q13" s="27" t="s">
        <v>24</v>
      </c>
      <c r="R13" s="28" t="s">
        <v>23</v>
      </c>
      <c r="S13" s="29">
        <v>0</v>
      </c>
      <c r="T13" s="30"/>
      <c r="U13" s="27" t="s">
        <v>24</v>
      </c>
      <c r="V13" s="28" t="s">
        <v>23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5</v>
      </c>
      <c r="B14" s="24" t="s">
        <v>71</v>
      </c>
      <c r="C14" s="25">
        <v>1900</v>
      </c>
      <c r="D14" s="26"/>
      <c r="E14" s="23">
        <v>0</v>
      </c>
      <c r="F14" s="24" t="s">
        <v>23</v>
      </c>
      <c r="G14" s="25">
        <v>0</v>
      </c>
      <c r="H14" s="26"/>
      <c r="I14" s="23">
        <v>5</v>
      </c>
      <c r="J14" s="24" t="s">
        <v>67</v>
      </c>
      <c r="K14" s="25">
        <v>4300</v>
      </c>
      <c r="L14" s="26"/>
      <c r="M14" s="23">
        <v>0</v>
      </c>
      <c r="N14" s="24" t="s">
        <v>23</v>
      </c>
      <c r="O14" s="25">
        <v>0</v>
      </c>
      <c r="P14" s="26"/>
      <c r="Q14" s="23">
        <v>0</v>
      </c>
      <c r="R14" s="24" t="s">
        <v>23</v>
      </c>
      <c r="S14" s="25">
        <v>0</v>
      </c>
      <c r="T14" s="26"/>
      <c r="U14" s="23">
        <v>0</v>
      </c>
      <c r="V14" s="24" t="s">
        <v>23</v>
      </c>
      <c r="W14" s="25">
        <v>0</v>
      </c>
      <c r="X14" s="26"/>
      <c r="AA14" s="4">
        <v>8031005</v>
      </c>
      <c r="AB14" s="4">
        <v>0</v>
      </c>
      <c r="AC14" s="4">
        <v>8033005</v>
      </c>
      <c r="AD14" s="4">
        <v>0</v>
      </c>
      <c r="AE14" s="4">
        <v>0</v>
      </c>
      <c r="AF14" s="4">
        <v>0</v>
      </c>
    </row>
    <row r="15" spans="1:32" ht="15" customHeight="1">
      <c r="A15" s="27" t="s">
        <v>24</v>
      </c>
      <c r="B15" s="28" t="s">
        <v>27</v>
      </c>
      <c r="C15" s="29">
        <v>0</v>
      </c>
      <c r="D15" s="30"/>
      <c r="E15" s="27" t="s">
        <v>24</v>
      </c>
      <c r="F15" s="28" t="s">
        <v>23</v>
      </c>
      <c r="G15" s="29">
        <v>0</v>
      </c>
      <c r="H15" s="30"/>
      <c r="I15" s="27" t="s">
        <v>24</v>
      </c>
      <c r="J15" s="28" t="s">
        <v>23</v>
      </c>
      <c r="K15" s="29">
        <v>0</v>
      </c>
      <c r="L15" s="30"/>
      <c r="M15" s="27" t="s">
        <v>24</v>
      </c>
      <c r="N15" s="28" t="s">
        <v>23</v>
      </c>
      <c r="O15" s="29">
        <v>0</v>
      </c>
      <c r="P15" s="30"/>
      <c r="Q15" s="27" t="s">
        <v>24</v>
      </c>
      <c r="R15" s="28" t="s">
        <v>23</v>
      </c>
      <c r="S15" s="29">
        <v>0</v>
      </c>
      <c r="T15" s="30"/>
      <c r="U15" s="27" t="s">
        <v>24</v>
      </c>
      <c r="V15" s="28" t="s">
        <v>23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23</v>
      </c>
      <c r="C16" s="25">
        <v>0</v>
      </c>
      <c r="D16" s="26"/>
      <c r="E16" s="23">
        <v>0</v>
      </c>
      <c r="F16" s="24" t="s">
        <v>23</v>
      </c>
      <c r="G16" s="25">
        <v>0</v>
      </c>
      <c r="H16" s="26"/>
      <c r="I16" s="23">
        <v>6</v>
      </c>
      <c r="J16" s="24" t="s">
        <v>72</v>
      </c>
      <c r="K16" s="25">
        <v>2550</v>
      </c>
      <c r="L16" s="26"/>
      <c r="M16" s="23">
        <v>0</v>
      </c>
      <c r="N16" s="24" t="s">
        <v>23</v>
      </c>
      <c r="O16" s="25">
        <v>0</v>
      </c>
      <c r="P16" s="26"/>
      <c r="Q16" s="23">
        <v>0</v>
      </c>
      <c r="R16" s="24" t="s">
        <v>23</v>
      </c>
      <c r="S16" s="25">
        <v>0</v>
      </c>
      <c r="T16" s="26"/>
      <c r="U16" s="23">
        <v>0</v>
      </c>
      <c r="V16" s="24" t="s">
        <v>23</v>
      </c>
      <c r="W16" s="25">
        <v>0</v>
      </c>
      <c r="X16" s="26"/>
      <c r="AA16" s="4">
        <v>0</v>
      </c>
      <c r="AB16" s="4">
        <v>0</v>
      </c>
      <c r="AC16" s="4">
        <v>8033006</v>
      </c>
      <c r="AD16" s="4">
        <v>0</v>
      </c>
      <c r="AE16" s="4">
        <v>0</v>
      </c>
      <c r="AF16" s="4">
        <v>0</v>
      </c>
    </row>
    <row r="17" spans="1:32" ht="15" customHeight="1">
      <c r="A17" s="27" t="s">
        <v>24</v>
      </c>
      <c r="B17" s="28" t="s">
        <v>23</v>
      </c>
      <c r="C17" s="29">
        <v>0</v>
      </c>
      <c r="D17" s="30"/>
      <c r="E17" s="27" t="s">
        <v>24</v>
      </c>
      <c r="F17" s="28" t="s">
        <v>23</v>
      </c>
      <c r="G17" s="29">
        <v>0</v>
      </c>
      <c r="H17" s="30"/>
      <c r="I17" s="27" t="s">
        <v>24</v>
      </c>
      <c r="J17" s="28" t="s">
        <v>23</v>
      </c>
      <c r="K17" s="29">
        <v>0</v>
      </c>
      <c r="L17" s="30"/>
      <c r="M17" s="27" t="s">
        <v>24</v>
      </c>
      <c r="N17" s="28" t="s">
        <v>23</v>
      </c>
      <c r="O17" s="29">
        <v>0</v>
      </c>
      <c r="P17" s="30"/>
      <c r="Q17" s="27" t="s">
        <v>24</v>
      </c>
      <c r="R17" s="28" t="s">
        <v>23</v>
      </c>
      <c r="S17" s="29">
        <v>0</v>
      </c>
      <c r="T17" s="30"/>
      <c r="U17" s="27" t="s">
        <v>24</v>
      </c>
      <c r="V17" s="28" t="s">
        <v>23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36</v>
      </c>
      <c r="C42" s="16">
        <f>C6+C8+C10+C12+C14+C16+C18+C20+C22+C24+C26+C28+C30+C32+C34+C36+C38+C40</f>
        <v>15450</v>
      </c>
      <c r="D42" s="37">
        <f>D6+D8+D10+D12+D14+D16+D18+D20+D22+D24+D26+D28+D30+D32+D34+D36+D38+D40</f>
        <v>0</v>
      </c>
      <c r="E42" s="35"/>
      <c r="F42" s="36" t="s">
        <v>36</v>
      </c>
      <c r="G42" s="16">
        <f>G6+G8+G10+G12+G14+G16+G18+G20+G22+G24+G26+G28+G30+G32+G34+G36+G38+G40</f>
        <v>10600</v>
      </c>
      <c r="H42" s="37">
        <f>H6+H8+H10+H12+H14+H16+H18+H20+H22+H24+H26+H28+H30+H32+H34+H36+H38+H40</f>
        <v>0</v>
      </c>
      <c r="I42" s="35"/>
      <c r="J42" s="36" t="s">
        <v>36</v>
      </c>
      <c r="K42" s="16">
        <f>K6+K8+K10+K12+K14+K16+K18+K20+K22+K24+K26+K28+K30+K32+K34+K36+K38+K40</f>
        <v>16700</v>
      </c>
      <c r="L42" s="37">
        <f>L6+L8+L10+L12+L14+L16+L18+L20+L22+L24+L26+L28+L30+L32+L34+L36+L38+L40</f>
        <v>0</v>
      </c>
      <c r="M42" s="35"/>
      <c r="N42" s="36" t="s">
        <v>36</v>
      </c>
      <c r="O42" s="16">
        <f>O6+O8+O10+O12+O14+O16+O18+O20+O22+O24+O26+O28+O30+O32+O34+O36+O38+O40</f>
        <v>0</v>
      </c>
      <c r="P42" s="37">
        <f>P6+P8+P10+P12+P14+P16+P18+P20+P22+P24+P26+P28+P30+P32+P34+P36+P38+P40</f>
        <v>0</v>
      </c>
      <c r="Q42" s="35"/>
      <c r="R42" s="36" t="s">
        <v>36</v>
      </c>
      <c r="S42" s="16">
        <f>S6+S8+S10+S12+S14+S16+S18+S20+S22+S24+S26+S28+S30+S32+S34+S36+S38+S40</f>
        <v>0</v>
      </c>
      <c r="T42" s="37">
        <f>T6+T8+T10+T12+T14+T16+T18+T20+T22+T24+T26+T28+T30+T32+T34+T36+T38+T40</f>
        <v>0</v>
      </c>
      <c r="U42" s="35"/>
      <c r="V42" s="36" t="s">
        <v>36</v>
      </c>
      <c r="W42" s="16">
        <f>W6+W8+W10+W12+W14+W16+W18+W20+W22+W24+W26+W28+W30+W32+W34+W36+W38+W40</f>
        <v>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37</v>
      </c>
      <c r="G44" s="39"/>
      <c r="H44" s="39"/>
      <c r="I44" s="6"/>
      <c r="J44" s="38"/>
      <c r="K44" s="44">
        <f>C42+C43+G42+G43+K42+K43+O42+O43+S42+S43+W42+W43</f>
        <v>42750</v>
      </c>
      <c r="L44" s="45"/>
      <c r="M44" s="6"/>
      <c r="N44" s="41" t="s">
        <v>38</v>
      </c>
      <c r="O44" s="44">
        <f>D42+D43+H42+H43+L42+L43+P42+P43+T42+T43+X42+X43</f>
        <v>0</v>
      </c>
      <c r="P44" s="45"/>
      <c r="Q44" s="6" t="s">
        <v>39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40</v>
      </c>
      <c r="C45" s="16"/>
      <c r="D45" s="16"/>
      <c r="G45" s="16"/>
      <c r="H45" s="1" t="s">
        <v>41</v>
      </c>
      <c r="K45" s="16"/>
      <c r="L45" s="16"/>
      <c r="O45" s="1" t="s">
        <v>42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F297"/>
  <sheetViews>
    <sheetView showZeros="0" tabSelected="1" zoomScale="62" zoomScaleNormal="62" zoomScalePageLayoutView="62" workbookViewId="0">
      <selection activeCell="AG27" sqref="AG27"/>
    </sheetView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73</v>
      </c>
      <c r="C4" s="15" t="s">
        <v>74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73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75</v>
      </c>
      <c r="C6" s="25">
        <v>2500</v>
      </c>
      <c r="D6" s="26"/>
      <c r="E6" s="23">
        <v>1</v>
      </c>
      <c r="F6" s="24" t="s">
        <v>76</v>
      </c>
      <c r="G6" s="25">
        <v>4400</v>
      </c>
      <c r="H6" s="26"/>
      <c r="I6" s="23">
        <v>1</v>
      </c>
      <c r="J6" s="24" t="s">
        <v>77</v>
      </c>
      <c r="K6" s="25">
        <v>5750</v>
      </c>
      <c r="L6" s="26"/>
      <c r="M6" s="23">
        <v>1</v>
      </c>
      <c r="N6" s="24" t="s">
        <v>78</v>
      </c>
      <c r="O6" s="25">
        <v>450</v>
      </c>
      <c r="P6" s="26"/>
      <c r="Q6" s="23">
        <v>0</v>
      </c>
      <c r="R6" s="24" t="s">
        <v>23</v>
      </c>
      <c r="S6" s="25">
        <v>0</v>
      </c>
      <c r="T6" s="26"/>
      <c r="U6" s="23">
        <v>0</v>
      </c>
      <c r="V6" s="24" t="s">
        <v>23</v>
      </c>
      <c r="W6" s="25">
        <v>0</v>
      </c>
      <c r="X6" s="26"/>
      <c r="AA6" s="4">
        <v>8041002</v>
      </c>
      <c r="AB6" s="4">
        <v>8042001</v>
      </c>
      <c r="AC6" s="4">
        <v>8043001</v>
      </c>
      <c r="AD6" s="4">
        <v>8044001</v>
      </c>
      <c r="AE6" s="4">
        <v>0</v>
      </c>
      <c r="AF6" s="4">
        <v>0</v>
      </c>
    </row>
    <row r="7" spans="1:32" ht="15" customHeight="1">
      <c r="A7" s="27" t="s">
        <v>24</v>
      </c>
      <c r="B7" s="28" t="s">
        <v>79</v>
      </c>
      <c r="C7" s="29">
        <v>0</v>
      </c>
      <c r="D7" s="30"/>
      <c r="E7" s="27" t="s">
        <v>24</v>
      </c>
      <c r="F7" s="28" t="s">
        <v>23</v>
      </c>
      <c r="G7" s="29">
        <v>0</v>
      </c>
      <c r="H7" s="30"/>
      <c r="I7" s="27" t="s">
        <v>24</v>
      </c>
      <c r="J7" s="28" t="s">
        <v>23</v>
      </c>
      <c r="K7" s="29">
        <v>0</v>
      </c>
      <c r="L7" s="30"/>
      <c r="M7" s="27" t="s">
        <v>24</v>
      </c>
      <c r="N7" s="28" t="s">
        <v>23</v>
      </c>
      <c r="O7" s="29">
        <v>0</v>
      </c>
      <c r="P7" s="30"/>
      <c r="Q7" s="27" t="s">
        <v>24</v>
      </c>
      <c r="R7" s="28" t="s">
        <v>23</v>
      </c>
      <c r="S7" s="29">
        <v>0</v>
      </c>
      <c r="T7" s="30"/>
      <c r="U7" s="27" t="s">
        <v>24</v>
      </c>
      <c r="V7" s="28" t="s">
        <v>23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80</v>
      </c>
      <c r="C8" s="25">
        <v>2200</v>
      </c>
      <c r="D8" s="26"/>
      <c r="E8" s="23">
        <v>4</v>
      </c>
      <c r="F8" s="24" t="s">
        <v>81</v>
      </c>
      <c r="G8" s="25">
        <v>550</v>
      </c>
      <c r="H8" s="26"/>
      <c r="I8" s="23">
        <v>2</v>
      </c>
      <c r="J8" s="24" t="s">
        <v>80</v>
      </c>
      <c r="K8" s="25">
        <v>2900</v>
      </c>
      <c r="L8" s="26"/>
      <c r="M8" s="23">
        <v>0</v>
      </c>
      <c r="N8" s="24" t="s">
        <v>23</v>
      </c>
      <c r="O8" s="25">
        <v>0</v>
      </c>
      <c r="P8" s="26"/>
      <c r="Q8" s="23">
        <v>0</v>
      </c>
      <c r="R8" s="24" t="s">
        <v>23</v>
      </c>
      <c r="S8" s="25">
        <v>0</v>
      </c>
      <c r="T8" s="26"/>
      <c r="U8" s="23">
        <v>0</v>
      </c>
      <c r="V8" s="24" t="s">
        <v>23</v>
      </c>
      <c r="W8" s="25">
        <v>0</v>
      </c>
      <c r="X8" s="26"/>
      <c r="AA8" s="4">
        <v>8041003</v>
      </c>
      <c r="AB8" s="4">
        <v>8042004</v>
      </c>
      <c r="AC8" s="4">
        <v>8043002</v>
      </c>
      <c r="AD8" s="4">
        <v>0</v>
      </c>
      <c r="AE8" s="4">
        <v>0</v>
      </c>
      <c r="AF8" s="4">
        <v>0</v>
      </c>
    </row>
    <row r="9" spans="1:32" ht="15" customHeight="1">
      <c r="A9" s="27" t="s">
        <v>24</v>
      </c>
      <c r="B9" s="28" t="s">
        <v>79</v>
      </c>
      <c r="C9" s="29">
        <v>0</v>
      </c>
      <c r="D9" s="30"/>
      <c r="E9" s="27" t="s">
        <v>24</v>
      </c>
      <c r="F9" s="28" t="s">
        <v>54</v>
      </c>
      <c r="G9" s="29">
        <v>0</v>
      </c>
      <c r="H9" s="30"/>
      <c r="I9" s="27" t="s">
        <v>24</v>
      </c>
      <c r="J9" s="28" t="s">
        <v>82</v>
      </c>
      <c r="K9" s="29">
        <v>0</v>
      </c>
      <c r="L9" s="30"/>
      <c r="M9" s="27" t="s">
        <v>24</v>
      </c>
      <c r="N9" s="28" t="s">
        <v>23</v>
      </c>
      <c r="O9" s="29">
        <v>0</v>
      </c>
      <c r="P9" s="30"/>
      <c r="Q9" s="27" t="s">
        <v>24</v>
      </c>
      <c r="R9" s="28" t="s">
        <v>23</v>
      </c>
      <c r="S9" s="29">
        <v>0</v>
      </c>
      <c r="T9" s="30"/>
      <c r="U9" s="27" t="s">
        <v>24</v>
      </c>
      <c r="V9" s="28" t="s">
        <v>23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4</v>
      </c>
      <c r="B10" s="24" t="s">
        <v>83</v>
      </c>
      <c r="C10" s="25">
        <v>0</v>
      </c>
      <c r="D10" s="26"/>
      <c r="E10" s="23">
        <v>0</v>
      </c>
      <c r="F10" s="24" t="s">
        <v>23</v>
      </c>
      <c r="G10" s="25">
        <v>0</v>
      </c>
      <c r="H10" s="26"/>
      <c r="I10" s="23">
        <v>3</v>
      </c>
      <c r="J10" s="24" t="s">
        <v>84</v>
      </c>
      <c r="K10" s="25">
        <v>2300</v>
      </c>
      <c r="L10" s="26"/>
      <c r="M10" s="23">
        <v>0</v>
      </c>
      <c r="N10" s="24" t="s">
        <v>23</v>
      </c>
      <c r="O10" s="25">
        <v>0</v>
      </c>
      <c r="P10" s="26"/>
      <c r="Q10" s="23">
        <v>0</v>
      </c>
      <c r="R10" s="24" t="s">
        <v>23</v>
      </c>
      <c r="S10" s="25">
        <v>0</v>
      </c>
      <c r="T10" s="26"/>
      <c r="U10" s="23">
        <v>0</v>
      </c>
      <c r="V10" s="24" t="s">
        <v>23</v>
      </c>
      <c r="W10" s="25">
        <v>0</v>
      </c>
      <c r="X10" s="26"/>
      <c r="AA10" s="4">
        <v>8041004</v>
      </c>
      <c r="AB10" s="4">
        <v>0</v>
      </c>
      <c r="AC10" s="4">
        <v>8043003</v>
      </c>
      <c r="AD10" s="4">
        <v>0</v>
      </c>
      <c r="AE10" s="4">
        <v>0</v>
      </c>
      <c r="AF10" s="4">
        <v>0</v>
      </c>
    </row>
    <row r="11" spans="1:32" ht="15" customHeight="1">
      <c r="A11" s="27" t="s">
        <v>24</v>
      </c>
      <c r="B11" s="28" t="s">
        <v>23</v>
      </c>
      <c r="C11" s="29">
        <v>0</v>
      </c>
      <c r="D11" s="30"/>
      <c r="E11" s="27" t="s">
        <v>24</v>
      </c>
      <c r="F11" s="28" t="s">
        <v>23</v>
      </c>
      <c r="G11" s="29">
        <v>0</v>
      </c>
      <c r="H11" s="30"/>
      <c r="I11" s="27" t="s">
        <v>24</v>
      </c>
      <c r="J11" s="28" t="s">
        <v>82</v>
      </c>
      <c r="K11" s="29">
        <v>0</v>
      </c>
      <c r="L11" s="30"/>
      <c r="M11" s="27" t="s">
        <v>24</v>
      </c>
      <c r="N11" s="28" t="s">
        <v>23</v>
      </c>
      <c r="O11" s="29">
        <v>0</v>
      </c>
      <c r="P11" s="30"/>
      <c r="Q11" s="27" t="s">
        <v>24</v>
      </c>
      <c r="R11" s="28" t="s">
        <v>23</v>
      </c>
      <c r="S11" s="29">
        <v>0</v>
      </c>
      <c r="T11" s="30"/>
      <c r="U11" s="27" t="s">
        <v>24</v>
      </c>
      <c r="V11" s="28" t="s">
        <v>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23</v>
      </c>
      <c r="C12" s="25">
        <v>0</v>
      </c>
      <c r="D12" s="26"/>
      <c r="E12" s="23">
        <v>0</v>
      </c>
      <c r="F12" s="24" t="s">
        <v>23</v>
      </c>
      <c r="G12" s="25">
        <v>0</v>
      </c>
      <c r="H12" s="26"/>
      <c r="I12" s="23">
        <v>5</v>
      </c>
      <c r="J12" s="24" t="s">
        <v>85</v>
      </c>
      <c r="K12" s="25">
        <v>6800</v>
      </c>
      <c r="L12" s="26"/>
      <c r="M12" s="23">
        <v>0</v>
      </c>
      <c r="N12" s="24" t="s">
        <v>23</v>
      </c>
      <c r="O12" s="25">
        <v>0</v>
      </c>
      <c r="P12" s="26"/>
      <c r="Q12" s="23">
        <v>0</v>
      </c>
      <c r="R12" s="24" t="s">
        <v>23</v>
      </c>
      <c r="S12" s="25">
        <v>0</v>
      </c>
      <c r="T12" s="26"/>
      <c r="U12" s="23">
        <v>0</v>
      </c>
      <c r="V12" s="24" t="s">
        <v>23</v>
      </c>
      <c r="W12" s="25">
        <v>0</v>
      </c>
      <c r="X12" s="26"/>
      <c r="AA12" s="4">
        <v>0</v>
      </c>
      <c r="AB12" s="4">
        <v>0</v>
      </c>
      <c r="AC12" s="4">
        <v>8043005</v>
      </c>
      <c r="AD12" s="4">
        <v>0</v>
      </c>
      <c r="AE12" s="4">
        <v>0</v>
      </c>
      <c r="AF12" s="4">
        <v>0</v>
      </c>
    </row>
    <row r="13" spans="1:32" ht="15" customHeight="1">
      <c r="A13" s="27" t="s">
        <v>24</v>
      </c>
      <c r="B13" s="28" t="s">
        <v>23</v>
      </c>
      <c r="C13" s="29">
        <v>0</v>
      </c>
      <c r="D13" s="30"/>
      <c r="E13" s="27" t="s">
        <v>24</v>
      </c>
      <c r="F13" s="28" t="s">
        <v>23</v>
      </c>
      <c r="G13" s="29">
        <v>0</v>
      </c>
      <c r="H13" s="30"/>
      <c r="I13" s="27" t="s">
        <v>24</v>
      </c>
      <c r="J13" s="28" t="s">
        <v>23</v>
      </c>
      <c r="K13" s="29">
        <v>0</v>
      </c>
      <c r="L13" s="30"/>
      <c r="M13" s="27" t="s">
        <v>24</v>
      </c>
      <c r="N13" s="28" t="s">
        <v>23</v>
      </c>
      <c r="O13" s="29">
        <v>0</v>
      </c>
      <c r="P13" s="30"/>
      <c r="Q13" s="27" t="s">
        <v>24</v>
      </c>
      <c r="R13" s="28" t="s">
        <v>23</v>
      </c>
      <c r="S13" s="29">
        <v>0</v>
      </c>
      <c r="T13" s="30"/>
      <c r="U13" s="27" t="s">
        <v>24</v>
      </c>
      <c r="V13" s="28" t="s">
        <v>23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23</v>
      </c>
      <c r="C14" s="25">
        <v>0</v>
      </c>
      <c r="D14" s="26"/>
      <c r="E14" s="23">
        <v>0</v>
      </c>
      <c r="F14" s="24" t="s">
        <v>23</v>
      </c>
      <c r="G14" s="25">
        <v>0</v>
      </c>
      <c r="H14" s="26"/>
      <c r="I14" s="23">
        <v>6</v>
      </c>
      <c r="J14" s="24" t="s">
        <v>86</v>
      </c>
      <c r="K14" s="25">
        <v>3050</v>
      </c>
      <c r="L14" s="26"/>
      <c r="M14" s="23">
        <v>0</v>
      </c>
      <c r="N14" s="24" t="s">
        <v>23</v>
      </c>
      <c r="O14" s="25">
        <v>0</v>
      </c>
      <c r="P14" s="26"/>
      <c r="Q14" s="23">
        <v>0</v>
      </c>
      <c r="R14" s="24" t="s">
        <v>23</v>
      </c>
      <c r="S14" s="25">
        <v>0</v>
      </c>
      <c r="T14" s="26"/>
      <c r="U14" s="23">
        <v>0</v>
      </c>
      <c r="V14" s="24" t="s">
        <v>23</v>
      </c>
      <c r="W14" s="25">
        <v>0</v>
      </c>
      <c r="X14" s="26"/>
      <c r="AA14" s="4">
        <v>0</v>
      </c>
      <c r="AB14" s="4">
        <v>0</v>
      </c>
      <c r="AC14" s="4">
        <v>8043006</v>
      </c>
      <c r="AD14" s="4">
        <v>0</v>
      </c>
      <c r="AE14" s="4">
        <v>0</v>
      </c>
      <c r="AF14" s="4">
        <v>0</v>
      </c>
    </row>
    <row r="15" spans="1:32" ht="15" customHeight="1">
      <c r="A15" s="27" t="s">
        <v>24</v>
      </c>
      <c r="B15" s="28" t="s">
        <v>23</v>
      </c>
      <c r="C15" s="29">
        <v>0</v>
      </c>
      <c r="D15" s="30"/>
      <c r="E15" s="27" t="s">
        <v>24</v>
      </c>
      <c r="F15" s="28" t="s">
        <v>23</v>
      </c>
      <c r="G15" s="29">
        <v>0</v>
      </c>
      <c r="H15" s="30"/>
      <c r="I15" s="27" t="s">
        <v>24</v>
      </c>
      <c r="J15" s="28" t="s">
        <v>23</v>
      </c>
      <c r="K15" s="29">
        <v>0</v>
      </c>
      <c r="L15" s="30"/>
      <c r="M15" s="27" t="s">
        <v>24</v>
      </c>
      <c r="N15" s="28" t="s">
        <v>23</v>
      </c>
      <c r="O15" s="29">
        <v>0</v>
      </c>
      <c r="P15" s="30"/>
      <c r="Q15" s="27" t="s">
        <v>24</v>
      </c>
      <c r="R15" s="28" t="s">
        <v>23</v>
      </c>
      <c r="S15" s="29">
        <v>0</v>
      </c>
      <c r="T15" s="30"/>
      <c r="U15" s="27" t="s">
        <v>24</v>
      </c>
      <c r="V15" s="28" t="s">
        <v>23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36</v>
      </c>
      <c r="C42" s="16">
        <f>C6+C8+C10+C12+C14+C16+C18+C20+C22+C24+C26+C28+C30+C32+C34+C36+C38+C40</f>
        <v>4700</v>
      </c>
      <c r="D42" s="37">
        <f>D6+D8+D10+D12+D14+D16+D18+D20+D22+D24+D26+D28+D30+D32+D34+D36+D38+D40</f>
        <v>0</v>
      </c>
      <c r="E42" s="35"/>
      <c r="F42" s="36" t="s">
        <v>36</v>
      </c>
      <c r="G42" s="16">
        <f>G6+G8+G10+G12+G14+G16+G18+G20+G22+G24+G26+G28+G30+G32+G34+G36+G38+G40</f>
        <v>4950</v>
      </c>
      <c r="H42" s="37">
        <f>H6+H8+H10+H12+H14+H16+H18+H20+H22+H24+H26+H28+H30+H32+H34+H36+H38+H40</f>
        <v>0</v>
      </c>
      <c r="I42" s="35"/>
      <c r="J42" s="36" t="s">
        <v>36</v>
      </c>
      <c r="K42" s="16">
        <f>K6+K8+K10+K12+K14+K16+K18+K20+K22+K24+K26+K28+K30+K32+K34+K36+K38+K40</f>
        <v>20800</v>
      </c>
      <c r="L42" s="37">
        <f>L6+L8+L10+L12+L14+L16+L18+L20+L22+L24+L26+L28+L30+L32+L34+L36+L38+L40</f>
        <v>0</v>
      </c>
      <c r="M42" s="35"/>
      <c r="N42" s="36" t="s">
        <v>36</v>
      </c>
      <c r="O42" s="16">
        <f>O6+O8+O10+O12+O14+O16+O18+O20+O22+O24+O26+O28+O30+O32+O34+O36+O38+O40</f>
        <v>450</v>
      </c>
      <c r="P42" s="37">
        <f>P6+P8+P10+P12+P14+P16+P18+P20+P22+P24+P26+P28+P30+P32+P34+P36+P38+P40</f>
        <v>0</v>
      </c>
      <c r="Q42" s="35"/>
      <c r="R42" s="36" t="s">
        <v>36</v>
      </c>
      <c r="S42" s="16">
        <f>S6+S8+S10+S12+S14+S16+S18+S20+S22+S24+S26+S28+S30+S32+S34+S36+S38+S40</f>
        <v>0</v>
      </c>
      <c r="T42" s="37">
        <f>T6+T8+T10+T12+T14+T16+T18+T20+T22+T24+T26+T28+T30+T32+T34+T36+T38+T40</f>
        <v>0</v>
      </c>
      <c r="U42" s="35"/>
      <c r="V42" s="36" t="s">
        <v>36</v>
      </c>
      <c r="W42" s="16">
        <f>W6+W8+W10+W12+W14+W16+W18+W20+W22+W24+W26+W28+W30+W32+W34+W36+W38+W40</f>
        <v>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37</v>
      </c>
      <c r="G44" s="39"/>
      <c r="H44" s="39"/>
      <c r="I44" s="6"/>
      <c r="J44" s="38"/>
      <c r="K44" s="44">
        <f>C42+C43+G42+G43+K42+K43+O42+O43+S42+S43+W42+W43</f>
        <v>30900</v>
      </c>
      <c r="L44" s="45"/>
      <c r="M44" s="6"/>
      <c r="N44" s="41" t="s">
        <v>38</v>
      </c>
      <c r="O44" s="44">
        <f>D42+D43+H42+H43+L42+L43+P42+P43+T42+T43+X42+X43</f>
        <v>0</v>
      </c>
      <c r="P44" s="45"/>
      <c r="Q44" s="6" t="s">
        <v>39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40</v>
      </c>
      <c r="C45" s="16"/>
      <c r="D45" s="16"/>
      <c r="G45" s="16"/>
      <c r="H45" s="1" t="s">
        <v>41</v>
      </c>
      <c r="K45" s="16"/>
      <c r="L45" s="16"/>
      <c r="O45" s="1" t="s">
        <v>42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AF297"/>
  <sheetViews>
    <sheetView showZeros="0" tabSelected="1" zoomScale="62" zoomScaleNormal="62" zoomScalePageLayoutView="62" workbookViewId="0">
      <selection activeCell="AG27" sqref="AG27"/>
    </sheetView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87</v>
      </c>
      <c r="C4" s="15" t="s">
        <v>88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87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89</v>
      </c>
      <c r="C6" s="25">
        <v>4000</v>
      </c>
      <c r="D6" s="26"/>
      <c r="E6" s="23">
        <v>1</v>
      </c>
      <c r="F6" s="24" t="s">
        <v>90</v>
      </c>
      <c r="G6" s="25">
        <v>7150</v>
      </c>
      <c r="H6" s="26"/>
      <c r="I6" s="23">
        <v>1</v>
      </c>
      <c r="J6" s="24" t="s">
        <v>91</v>
      </c>
      <c r="K6" s="25">
        <v>4600</v>
      </c>
      <c r="L6" s="26"/>
      <c r="M6" s="23">
        <v>0</v>
      </c>
      <c r="N6" s="24" t="s">
        <v>23</v>
      </c>
      <c r="O6" s="25">
        <v>0</v>
      </c>
      <c r="P6" s="26"/>
      <c r="Q6" s="23">
        <v>0</v>
      </c>
      <c r="R6" s="24" t="s">
        <v>23</v>
      </c>
      <c r="S6" s="25">
        <v>0</v>
      </c>
      <c r="T6" s="26"/>
      <c r="U6" s="23">
        <v>1</v>
      </c>
      <c r="V6" s="24" t="s">
        <v>92</v>
      </c>
      <c r="W6" s="25">
        <v>1500</v>
      </c>
      <c r="X6" s="26"/>
      <c r="AA6" s="4">
        <v>8051001</v>
      </c>
      <c r="AB6" s="4">
        <v>8052001</v>
      </c>
      <c r="AC6" s="4">
        <v>8053001</v>
      </c>
      <c r="AD6" s="4">
        <v>0</v>
      </c>
      <c r="AE6" s="4">
        <v>0</v>
      </c>
      <c r="AF6" s="4">
        <v>8056001</v>
      </c>
    </row>
    <row r="7" spans="1:32" ht="15" customHeight="1">
      <c r="A7" s="27" t="s">
        <v>24</v>
      </c>
      <c r="B7" s="28" t="s">
        <v>93</v>
      </c>
      <c r="C7" s="29">
        <v>0</v>
      </c>
      <c r="D7" s="30"/>
      <c r="E7" s="27" t="s">
        <v>24</v>
      </c>
      <c r="F7" s="28" t="s">
        <v>79</v>
      </c>
      <c r="G7" s="29">
        <v>0</v>
      </c>
      <c r="H7" s="30"/>
      <c r="I7" s="27" t="s">
        <v>24</v>
      </c>
      <c r="J7" s="28" t="s">
        <v>79</v>
      </c>
      <c r="K7" s="29">
        <v>0</v>
      </c>
      <c r="L7" s="30"/>
      <c r="M7" s="27" t="s">
        <v>24</v>
      </c>
      <c r="N7" s="28" t="s">
        <v>23</v>
      </c>
      <c r="O7" s="29">
        <v>0</v>
      </c>
      <c r="P7" s="30"/>
      <c r="Q7" s="27" t="s">
        <v>24</v>
      </c>
      <c r="R7" s="28" t="s">
        <v>23</v>
      </c>
      <c r="S7" s="29">
        <v>0</v>
      </c>
      <c r="T7" s="30"/>
      <c r="U7" s="27" t="s">
        <v>24</v>
      </c>
      <c r="V7" s="28" t="s">
        <v>79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91</v>
      </c>
      <c r="C8" s="25">
        <v>1250</v>
      </c>
      <c r="D8" s="26"/>
      <c r="E8" s="23">
        <v>2</v>
      </c>
      <c r="F8" s="24" t="s">
        <v>94</v>
      </c>
      <c r="G8" s="25">
        <v>1550</v>
      </c>
      <c r="H8" s="26"/>
      <c r="I8" s="23">
        <v>2</v>
      </c>
      <c r="J8" s="24" t="s">
        <v>95</v>
      </c>
      <c r="K8" s="25">
        <v>4300</v>
      </c>
      <c r="L8" s="26"/>
      <c r="M8" s="23">
        <v>0</v>
      </c>
      <c r="N8" s="24" t="s">
        <v>23</v>
      </c>
      <c r="O8" s="25">
        <v>0</v>
      </c>
      <c r="P8" s="26"/>
      <c r="Q8" s="23">
        <v>0</v>
      </c>
      <c r="R8" s="24" t="s">
        <v>23</v>
      </c>
      <c r="S8" s="25">
        <v>0</v>
      </c>
      <c r="T8" s="26"/>
      <c r="U8" s="23">
        <v>0</v>
      </c>
      <c r="V8" s="24" t="s">
        <v>23</v>
      </c>
      <c r="W8" s="25">
        <v>0</v>
      </c>
      <c r="X8" s="26"/>
      <c r="AA8" s="4">
        <v>8051002</v>
      </c>
      <c r="AB8" s="4">
        <v>8052002</v>
      </c>
      <c r="AC8" s="4">
        <v>8053002</v>
      </c>
      <c r="AD8" s="4">
        <v>0</v>
      </c>
      <c r="AE8" s="4">
        <v>0</v>
      </c>
      <c r="AF8" s="4">
        <v>0</v>
      </c>
    </row>
    <row r="9" spans="1:32" ht="15" customHeight="1">
      <c r="A9" s="27" t="s">
        <v>24</v>
      </c>
      <c r="B9" s="28" t="s">
        <v>93</v>
      </c>
      <c r="C9" s="29">
        <v>0</v>
      </c>
      <c r="D9" s="30"/>
      <c r="E9" s="27" t="s">
        <v>24</v>
      </c>
      <c r="F9" s="28" t="s">
        <v>79</v>
      </c>
      <c r="G9" s="29">
        <v>0</v>
      </c>
      <c r="H9" s="30"/>
      <c r="I9" s="27" t="s">
        <v>24</v>
      </c>
      <c r="J9" s="28" t="s">
        <v>34</v>
      </c>
      <c r="K9" s="29">
        <v>0</v>
      </c>
      <c r="L9" s="30"/>
      <c r="M9" s="27" t="s">
        <v>24</v>
      </c>
      <c r="N9" s="28" t="s">
        <v>23</v>
      </c>
      <c r="O9" s="29">
        <v>0</v>
      </c>
      <c r="P9" s="30"/>
      <c r="Q9" s="27" t="s">
        <v>24</v>
      </c>
      <c r="R9" s="28" t="s">
        <v>23</v>
      </c>
      <c r="S9" s="29">
        <v>0</v>
      </c>
      <c r="T9" s="30"/>
      <c r="U9" s="27" t="s">
        <v>24</v>
      </c>
      <c r="V9" s="28" t="s">
        <v>23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94</v>
      </c>
      <c r="C10" s="25">
        <v>2350</v>
      </c>
      <c r="D10" s="26"/>
      <c r="E10" s="23">
        <v>0</v>
      </c>
      <c r="F10" s="24" t="s">
        <v>23</v>
      </c>
      <c r="G10" s="25">
        <v>0</v>
      </c>
      <c r="H10" s="26"/>
      <c r="I10" s="23">
        <v>3</v>
      </c>
      <c r="J10" s="24" t="s">
        <v>96</v>
      </c>
      <c r="K10" s="25">
        <v>8850</v>
      </c>
      <c r="L10" s="26"/>
      <c r="M10" s="23">
        <v>0</v>
      </c>
      <c r="N10" s="24" t="s">
        <v>23</v>
      </c>
      <c r="O10" s="25">
        <v>0</v>
      </c>
      <c r="P10" s="26"/>
      <c r="Q10" s="23">
        <v>0</v>
      </c>
      <c r="R10" s="24" t="s">
        <v>23</v>
      </c>
      <c r="S10" s="25">
        <v>0</v>
      </c>
      <c r="T10" s="26"/>
      <c r="U10" s="23">
        <v>0</v>
      </c>
      <c r="V10" s="24" t="s">
        <v>23</v>
      </c>
      <c r="W10" s="25">
        <v>0</v>
      </c>
      <c r="X10" s="26"/>
      <c r="AA10" s="4">
        <v>8051003</v>
      </c>
      <c r="AB10" s="4">
        <v>0</v>
      </c>
      <c r="AC10" s="4">
        <v>8053003</v>
      </c>
      <c r="AD10" s="4">
        <v>0</v>
      </c>
      <c r="AE10" s="4">
        <v>0</v>
      </c>
      <c r="AF10" s="4">
        <v>0</v>
      </c>
    </row>
    <row r="11" spans="1:32" ht="15" customHeight="1">
      <c r="A11" s="27" t="s">
        <v>24</v>
      </c>
      <c r="B11" s="28" t="s">
        <v>97</v>
      </c>
      <c r="C11" s="29">
        <v>0</v>
      </c>
      <c r="D11" s="30"/>
      <c r="E11" s="27" t="s">
        <v>24</v>
      </c>
      <c r="F11" s="28" t="s">
        <v>23</v>
      </c>
      <c r="G11" s="29">
        <v>0</v>
      </c>
      <c r="H11" s="30"/>
      <c r="I11" s="27" t="s">
        <v>24</v>
      </c>
      <c r="J11" s="28" t="s">
        <v>79</v>
      </c>
      <c r="K11" s="29">
        <v>0</v>
      </c>
      <c r="L11" s="30"/>
      <c r="M11" s="27" t="s">
        <v>24</v>
      </c>
      <c r="N11" s="28" t="s">
        <v>23</v>
      </c>
      <c r="O11" s="29">
        <v>0</v>
      </c>
      <c r="P11" s="30"/>
      <c r="Q11" s="27" t="s">
        <v>24</v>
      </c>
      <c r="R11" s="28" t="s">
        <v>23</v>
      </c>
      <c r="S11" s="29">
        <v>0</v>
      </c>
      <c r="T11" s="30"/>
      <c r="U11" s="27" t="s">
        <v>24</v>
      </c>
      <c r="V11" s="28" t="s">
        <v>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36</v>
      </c>
      <c r="C42" s="16">
        <f>C6+C8+C10+C12+C14+C16+C18+C20+C22+C24+C26+C28+C30+C32+C34+C36+C38+C40</f>
        <v>7600</v>
      </c>
      <c r="D42" s="37">
        <f>D6+D8+D10+D12+D14+D16+D18+D20+D22+D24+D26+D28+D30+D32+D34+D36+D38+D40</f>
        <v>0</v>
      </c>
      <c r="E42" s="35"/>
      <c r="F42" s="36" t="s">
        <v>36</v>
      </c>
      <c r="G42" s="16">
        <f>G6+G8+G10+G12+G14+G16+G18+G20+G22+G24+G26+G28+G30+G32+G34+G36+G38+G40</f>
        <v>8700</v>
      </c>
      <c r="H42" s="37">
        <f>H6+H8+H10+H12+H14+H16+H18+H20+H22+H24+H26+H28+H30+H32+H34+H36+H38+H40</f>
        <v>0</v>
      </c>
      <c r="I42" s="35"/>
      <c r="J42" s="36" t="s">
        <v>36</v>
      </c>
      <c r="K42" s="16">
        <f>K6+K8+K10+K12+K14+K16+K18+K20+K22+K24+K26+K28+K30+K32+K34+K36+K38+K40</f>
        <v>17750</v>
      </c>
      <c r="L42" s="37">
        <f>L6+L8+L10+L12+L14+L16+L18+L20+L22+L24+L26+L28+L30+L32+L34+L36+L38+L40</f>
        <v>0</v>
      </c>
      <c r="M42" s="35"/>
      <c r="N42" s="36" t="s">
        <v>36</v>
      </c>
      <c r="O42" s="16">
        <f>O6+O8+O10+O12+O14+O16+O18+O20+O22+O24+O26+O28+O30+O32+O34+O36+O38+O40</f>
        <v>0</v>
      </c>
      <c r="P42" s="37">
        <f>P6+P8+P10+P12+P14+P16+P18+P20+P22+P24+P26+P28+P30+P32+P34+P36+P38+P40</f>
        <v>0</v>
      </c>
      <c r="Q42" s="35"/>
      <c r="R42" s="36" t="s">
        <v>36</v>
      </c>
      <c r="S42" s="16">
        <f>S6+S8+S10+S12+S14+S16+S18+S20+S22+S24+S26+S28+S30+S32+S34+S36+S38+S40</f>
        <v>0</v>
      </c>
      <c r="T42" s="37">
        <f>T6+T8+T10+T12+T14+T16+T18+T20+T22+T24+T26+T28+T30+T32+T34+T36+T38+T40</f>
        <v>0</v>
      </c>
      <c r="U42" s="35"/>
      <c r="V42" s="36" t="s">
        <v>36</v>
      </c>
      <c r="W42" s="16">
        <f>W6+W8+W10+W12+W14+W16+W18+W20+W22+W24+W26+W28+W30+W32+W34+W36+W38+W40</f>
        <v>1500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37</v>
      </c>
      <c r="G44" s="39"/>
      <c r="H44" s="39"/>
      <c r="I44" s="6"/>
      <c r="J44" s="38"/>
      <c r="K44" s="44">
        <f>C42+C43+G42+G43+K42+K43+O42+O43+S42+S43+W42+W43</f>
        <v>35550</v>
      </c>
      <c r="L44" s="45"/>
      <c r="M44" s="6"/>
      <c r="N44" s="41" t="s">
        <v>38</v>
      </c>
      <c r="O44" s="44">
        <f>D42+D43+H42+H43+L42+L43+P42+P43+T42+T43+X42+X43</f>
        <v>0</v>
      </c>
      <c r="P44" s="45"/>
      <c r="Q44" s="6" t="s">
        <v>39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40</v>
      </c>
      <c r="C45" s="16"/>
      <c r="D45" s="16"/>
      <c r="G45" s="16"/>
      <c r="H45" s="1" t="s">
        <v>41</v>
      </c>
      <c r="K45" s="16"/>
      <c r="L45" s="16"/>
      <c r="O45" s="1" t="s">
        <v>42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足利市</vt:lpstr>
      <vt:lpstr>下都賀郡</vt:lpstr>
      <vt:lpstr>小山市</vt:lpstr>
      <vt:lpstr>佐野市</vt:lpstr>
      <vt:lpstr>栃木市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清水 雅人</cp:lastModifiedBy>
  <dcterms:created xsi:type="dcterms:W3CDTF">2022-12-05T09:09:10Z</dcterms:created>
  <dcterms:modified xsi:type="dcterms:W3CDTF">2022-12-09T06:29:22Z</dcterms:modified>
</cp:coreProperties>
</file>